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2\Desktop\"/>
    </mc:Choice>
  </mc:AlternateContent>
  <bookViews>
    <workbookView xWindow="0" yWindow="0" windowWidth="20415" windowHeight="11115"/>
  </bookViews>
  <sheets>
    <sheet name="6・7" sheetId="1" r:id="rId1"/>
    <sheet name="トーナメント表" sheetId="2" r:id="rId2"/>
    <sheet name="Sheet3" sheetId="3" r:id="rId3"/>
  </sheets>
  <definedNames>
    <definedName name="_xlnm.Print_Area" localSheetId="0">'6・7'!$A$1:$K$33</definedName>
    <definedName name="_xlnm.Print_Area" localSheetId="1">トーナメント表!$A$1:$AP$53</definedName>
  </definedNames>
  <calcPr calcId="152511"/>
</workbook>
</file>

<file path=xl/calcChain.xml><?xml version="1.0" encoding="utf-8"?>
<calcChain xmlns="http://schemas.openxmlformats.org/spreadsheetml/2006/main">
  <c r="AO51" i="2" l="1"/>
  <c r="AM51" i="2"/>
  <c r="AK51" i="2"/>
  <c r="AO49" i="2"/>
  <c r="AM49" i="2"/>
  <c r="AK49" i="2"/>
  <c r="AO47" i="2"/>
  <c r="AM47" i="2"/>
  <c r="AK47" i="2"/>
  <c r="AO45" i="2"/>
  <c r="AM45" i="2"/>
  <c r="AK45" i="2"/>
  <c r="AO43" i="2"/>
  <c r="AM43" i="2"/>
  <c r="AK43" i="2"/>
  <c r="Z41" i="2"/>
  <c r="U41" i="2"/>
  <c r="P41" i="2"/>
  <c r="K41" i="2"/>
  <c r="F41" i="2"/>
</calcChain>
</file>

<file path=xl/sharedStrings.xml><?xml version="1.0" encoding="utf-8"?>
<sst xmlns="http://schemas.openxmlformats.org/spreadsheetml/2006/main" count="147" uniqueCount="79">
  <si>
    <t>球　　友　　会</t>
    <rPh sb="0" eb="1">
      <t>タマ</t>
    </rPh>
    <rPh sb="3" eb="4">
      <t>トモ</t>
    </rPh>
    <rPh sb="6" eb="7">
      <t>カイ</t>
    </rPh>
    <phoneticPr fontId="3"/>
  </si>
  <si>
    <t>松尾グランド</t>
    <rPh sb="0" eb="2">
      <t>マツオ</t>
    </rPh>
    <phoneticPr fontId="1"/>
  </si>
  <si>
    <t>本部【梅津】</t>
    <rPh sb="0" eb="2">
      <t>ホンブ</t>
    </rPh>
    <rPh sb="3" eb="5">
      <t>ウメツ</t>
    </rPh>
    <phoneticPr fontId="12"/>
  </si>
  <si>
    <t>時　間</t>
    <rPh sb="0" eb="1">
      <t>トキ</t>
    </rPh>
    <rPh sb="2" eb="3">
      <t>アイダ</t>
    </rPh>
    <phoneticPr fontId="3"/>
  </si>
  <si>
    <t>回戦</t>
    <rPh sb="0" eb="1">
      <t>カイ</t>
    </rPh>
    <rPh sb="1" eb="2">
      <t>セン</t>
    </rPh>
    <phoneticPr fontId="3"/>
  </si>
  <si>
    <t>学年</t>
    <rPh sb="0" eb="2">
      <t>ガクネン</t>
    </rPh>
    <phoneticPr fontId="3"/>
  </si>
  <si>
    <t>　一　塁　側</t>
    <rPh sb="1" eb="2">
      <t>イチ</t>
    </rPh>
    <rPh sb="3" eb="4">
      <t>ルイ</t>
    </rPh>
    <rPh sb="5" eb="6">
      <t>ガワ</t>
    </rPh>
    <phoneticPr fontId="3"/>
  </si>
  <si>
    <t>得点</t>
    <rPh sb="0" eb="1">
      <t>トク</t>
    </rPh>
    <rPh sb="1" eb="2">
      <t>テン</t>
    </rPh>
    <phoneticPr fontId="3"/>
  </si>
  <si>
    <t>　三　塁　側</t>
    <rPh sb="1" eb="2">
      <t>サン</t>
    </rPh>
    <rPh sb="3" eb="4">
      <t>ルイ</t>
    </rPh>
    <rPh sb="5" eb="6">
      <t>ガワ</t>
    </rPh>
    <phoneticPr fontId="3"/>
  </si>
  <si>
    <t>球　審</t>
    <rPh sb="0" eb="1">
      <t>キュウ</t>
    </rPh>
    <rPh sb="2" eb="3">
      <t>シン</t>
    </rPh>
    <phoneticPr fontId="3"/>
  </si>
  <si>
    <t>一塁審</t>
    <rPh sb="0" eb="1">
      <t>イチ</t>
    </rPh>
    <rPh sb="1" eb="2">
      <t>ルイ</t>
    </rPh>
    <rPh sb="2" eb="3">
      <t>シン</t>
    </rPh>
    <phoneticPr fontId="3"/>
  </si>
  <si>
    <t>三塁審</t>
    <rPh sb="0" eb="1">
      <t>サン</t>
    </rPh>
    <rPh sb="1" eb="2">
      <t>ルイ</t>
    </rPh>
    <rPh sb="2" eb="3">
      <t>シン</t>
    </rPh>
    <phoneticPr fontId="3"/>
  </si>
  <si>
    <t>Ｃ面</t>
    <rPh sb="1" eb="2">
      <t>メン</t>
    </rPh>
    <phoneticPr fontId="1"/>
  </si>
  <si>
    <t>嵯峨・高雄</t>
    <rPh sb="0" eb="2">
      <t>サガ</t>
    </rPh>
    <rPh sb="3" eb="5">
      <t>タカオ</t>
    </rPh>
    <phoneticPr fontId="1"/>
  </si>
  <si>
    <t>安井</t>
    <rPh sb="0" eb="2">
      <t>ヤスイ</t>
    </rPh>
    <phoneticPr fontId="1"/>
  </si>
  <si>
    <t>朱一</t>
    <rPh sb="0" eb="1">
      <t>シュ</t>
    </rPh>
    <rPh sb="1" eb="2">
      <t>イチ</t>
    </rPh>
    <phoneticPr fontId="1"/>
  </si>
  <si>
    <t>梅津北</t>
    <rPh sb="0" eb="2">
      <t>ウメツ</t>
    </rPh>
    <rPh sb="2" eb="3">
      <t>キタ</t>
    </rPh>
    <phoneticPr fontId="1"/>
  </si>
  <si>
    <t>梅津</t>
    <rPh sb="0" eb="2">
      <t>ウメツ</t>
    </rPh>
    <phoneticPr fontId="1"/>
  </si>
  <si>
    <t>西京極</t>
    <rPh sb="0" eb="3">
      <t>ニシキョウゴク</t>
    </rPh>
    <phoneticPr fontId="1"/>
  </si>
  <si>
    <t>花園・山ノ内</t>
    <rPh sb="0" eb="2">
      <t>ハナゾノ</t>
    </rPh>
    <rPh sb="3" eb="4">
      <t>ヤマ</t>
    </rPh>
    <rPh sb="5" eb="6">
      <t>ウチ</t>
    </rPh>
    <phoneticPr fontId="1"/>
  </si>
  <si>
    <t>樫原</t>
    <rPh sb="0" eb="2">
      <t>カタギハラ</t>
    </rPh>
    <phoneticPr fontId="1"/>
  </si>
  <si>
    <t>太秦ＢＢ</t>
    <rPh sb="0" eb="2">
      <t>ウズマサ</t>
    </rPh>
    <phoneticPr fontId="1"/>
  </si>
  <si>
    <t>桂坂・洛西</t>
    <rPh sb="0" eb="1">
      <t>カツラ</t>
    </rPh>
    <rPh sb="1" eb="2">
      <t>サカ</t>
    </rPh>
    <rPh sb="3" eb="5">
      <t>ラクサイ</t>
    </rPh>
    <phoneticPr fontId="1"/>
  </si>
  <si>
    <t>常磐野</t>
    <rPh sb="0" eb="3">
      <t>トキワノ</t>
    </rPh>
    <phoneticPr fontId="1"/>
  </si>
  <si>
    <t>　　※　第一試合のチームでグランド設営、最終試合のチームで後片付け願います。　</t>
    <rPh sb="4" eb="6">
      <t>ダイイチ</t>
    </rPh>
    <rPh sb="6" eb="8">
      <t>シアイ</t>
    </rPh>
    <rPh sb="17" eb="19">
      <t>セツエイ</t>
    </rPh>
    <rPh sb="20" eb="22">
      <t>サイシュウ</t>
    </rPh>
    <rPh sb="22" eb="24">
      <t>シアイ</t>
    </rPh>
    <rPh sb="29" eb="32">
      <t>アトカタヅ</t>
    </rPh>
    <rPh sb="33" eb="34">
      <t>ネガ</t>
    </rPh>
    <phoneticPr fontId="3"/>
  </si>
  <si>
    <t>（ベース移動の場合【Ａ・Ｂ⇒Ｊ　Ｊ⇒Ａ・Ｂ】は当該審判にてお願いします）　</t>
    <rPh sb="4" eb="6">
      <t>イドウ</t>
    </rPh>
    <rPh sb="7" eb="9">
      <t>バアイ</t>
    </rPh>
    <rPh sb="23" eb="25">
      <t>トウガイ</t>
    </rPh>
    <rPh sb="25" eb="27">
      <t>シンパン</t>
    </rPh>
    <rPh sb="30" eb="31">
      <t>ネガ</t>
    </rPh>
    <phoneticPr fontId="12"/>
  </si>
  <si>
    <t>　　※　ベンチ用イスは各チームで御用意願います。　</t>
    <rPh sb="7" eb="8">
      <t>ヨウ</t>
    </rPh>
    <rPh sb="11" eb="12">
      <t>カク</t>
    </rPh>
    <rPh sb="16" eb="19">
      <t>ゴヨウイ</t>
    </rPh>
    <rPh sb="19" eb="20">
      <t>ネガ</t>
    </rPh>
    <phoneticPr fontId="3"/>
  </si>
  <si>
    <t>　　※　ベンチスタッフ（監督）は原則として選手と同一意匠の着用でお願いします。　</t>
    <rPh sb="12" eb="14">
      <t>カントク</t>
    </rPh>
    <rPh sb="16" eb="18">
      <t>ゲンソク</t>
    </rPh>
    <rPh sb="21" eb="23">
      <t>センシュ</t>
    </rPh>
    <rPh sb="24" eb="26">
      <t>ドウイツ</t>
    </rPh>
    <rPh sb="26" eb="28">
      <t>イショウ</t>
    </rPh>
    <rPh sb="29" eb="31">
      <t>チャクヨウ</t>
    </rPh>
    <rPh sb="33" eb="34">
      <t>ネガ</t>
    </rPh>
    <phoneticPr fontId="3"/>
  </si>
  <si>
    <r>
      <t>　●　スケジュ－ル調整は火曜日</t>
    </r>
    <r>
      <rPr>
        <u/>
        <sz val="12"/>
        <rFont val="ＭＳ Ｐゴシック"/>
        <family val="3"/>
        <charset val="128"/>
      </rPr>
      <t>２１：００</t>
    </r>
    <r>
      <rPr>
        <sz val="12"/>
        <rFont val="ＭＳ Ｐゴシック"/>
        <family val="3"/>
        <charset val="128"/>
      </rPr>
      <t>までに</t>
    </r>
    <r>
      <rPr>
        <b/>
        <sz val="12"/>
        <color rgb="FFFF0000"/>
        <rFont val="ＭＳ Ｐゴシック"/>
        <family val="3"/>
        <charset val="128"/>
      </rPr>
      <t>メール</t>
    </r>
    <r>
      <rPr>
        <sz val="12"/>
        <rFont val="ＭＳ Ｐゴシック"/>
        <family val="3"/>
        <charset val="128"/>
      </rPr>
      <t>でお願いします。</t>
    </r>
    <r>
      <rPr>
        <sz val="9"/>
        <rFont val="ＭＳ Ｐゴシック"/>
        <family val="3"/>
        <charset val="128"/>
      </rPr>
      <t>（可能な限り早め）</t>
    </r>
    <rPh sb="9" eb="11">
      <t>チョウセイ</t>
    </rPh>
    <rPh sb="12" eb="15">
      <t>カヨウビ</t>
    </rPh>
    <rPh sb="28" eb="29">
      <t>ネガ</t>
    </rPh>
    <rPh sb="35" eb="37">
      <t>カノウ</t>
    </rPh>
    <rPh sb="38" eb="39">
      <t>カギ</t>
    </rPh>
    <rPh sb="40" eb="41">
      <t>ハヤ</t>
    </rPh>
    <phoneticPr fontId="3"/>
  </si>
  <si>
    <t>　　※　本部担当は試合の結果をＦＡＸ又はメールでお知らせ下さい。　　　　　　　　　　　</t>
    <rPh sb="4" eb="6">
      <t>ホンブ</t>
    </rPh>
    <rPh sb="6" eb="8">
      <t>タントウ</t>
    </rPh>
    <rPh sb="9" eb="11">
      <t>シアイ</t>
    </rPh>
    <rPh sb="12" eb="14">
      <t>ケッカ</t>
    </rPh>
    <rPh sb="18" eb="19">
      <t>マタ</t>
    </rPh>
    <rPh sb="25" eb="26">
      <t>シ</t>
    </rPh>
    <rPh sb="28" eb="29">
      <t>クダ</t>
    </rPh>
    <phoneticPr fontId="3"/>
  </si>
  <si>
    <t>球　　 友　　 会</t>
    <rPh sb="0" eb="1">
      <t>タマ</t>
    </rPh>
    <rPh sb="4" eb="5">
      <t>トモ</t>
    </rPh>
    <rPh sb="8" eb="9">
      <t>カイ</t>
    </rPh>
    <phoneticPr fontId="3"/>
  </si>
  <si>
    <t>ケンコーボール旗　　春　季　大　会</t>
    <rPh sb="7" eb="8">
      <t>キ</t>
    </rPh>
    <rPh sb="10" eb="11">
      <t>ハル</t>
    </rPh>
    <rPh sb="12" eb="13">
      <t>キ</t>
    </rPh>
    <rPh sb="14" eb="15">
      <t>ダイ</t>
    </rPh>
    <rPh sb="16" eb="17">
      <t>カイ</t>
    </rPh>
    <phoneticPr fontId="3"/>
  </si>
  <si>
    <t>　　A　　　の　　　部　</t>
    <rPh sb="10" eb="11">
      <t>ブ</t>
    </rPh>
    <phoneticPr fontId="3"/>
  </si>
  <si>
    <t>※　○印はシードチーム</t>
    <rPh sb="3" eb="4">
      <t>シルシ</t>
    </rPh>
    <phoneticPr fontId="3"/>
  </si>
  <si>
    <t>準優勝：</t>
    <rPh sb="0" eb="1">
      <t>ジュン</t>
    </rPh>
    <rPh sb="1" eb="3">
      <t>ユウショウ</t>
    </rPh>
    <phoneticPr fontId="3"/>
  </si>
  <si>
    <t>優勝　：　</t>
    <rPh sb="0" eb="2">
      <t>ユウショウ</t>
    </rPh>
    <phoneticPr fontId="3"/>
  </si>
  <si>
    <t>第三位：</t>
    <rPh sb="0" eb="1">
      <t>ダイ</t>
    </rPh>
    <rPh sb="1" eb="3">
      <t>サンイ</t>
    </rPh>
    <phoneticPr fontId="3"/>
  </si>
  <si>
    <t>３位決定戦</t>
    <rPh sb="1" eb="2">
      <t>イ</t>
    </rPh>
    <rPh sb="2" eb="5">
      <t>ケッテイセン</t>
    </rPh>
    <phoneticPr fontId="1"/>
  </si>
  <si>
    <t>西京</t>
    <rPh sb="0" eb="2">
      <t>ニシキョウ</t>
    </rPh>
    <phoneticPr fontId="1"/>
  </si>
  <si>
    <t>Ｂの部</t>
    <rPh sb="2" eb="3">
      <t>ブ</t>
    </rPh>
    <phoneticPr fontId="1"/>
  </si>
  <si>
    <t>勝点</t>
    <rPh sb="0" eb="1">
      <t>カ</t>
    </rPh>
    <rPh sb="1" eb="2">
      <t>テン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</si>
  <si>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</si>
  <si>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</si>
  <si>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桂坂・洛西</t>
    <rPh sb="0" eb="2">
      <t>カツラサカ</t>
    </rPh>
    <rPh sb="3" eb="5">
      <t>ラクサイ</t>
    </rPh>
    <phoneticPr fontId="1"/>
  </si>
  <si>
    <t>順位・・・①勝ち点が多い（勝⇒１　負⇒０　分⇒０．５）　②総失点が少ない　③総得点が多い</t>
    <rPh sb="0" eb="2">
      <t>ジュンイ</t>
    </rPh>
    <rPh sb="6" eb="7">
      <t>カ</t>
    </rPh>
    <rPh sb="8" eb="9">
      <t>テン</t>
    </rPh>
    <rPh sb="10" eb="11">
      <t>オオ</t>
    </rPh>
    <rPh sb="13" eb="14">
      <t>カ</t>
    </rPh>
    <rPh sb="17" eb="18">
      <t>マケ</t>
    </rPh>
    <rPh sb="21" eb="22">
      <t>ワ</t>
    </rPh>
    <rPh sb="29" eb="30">
      <t>ソウ</t>
    </rPh>
    <rPh sb="30" eb="32">
      <t>シッテン</t>
    </rPh>
    <rPh sb="33" eb="34">
      <t>スク</t>
    </rPh>
    <rPh sb="38" eb="41">
      <t>ソウトクテン</t>
    </rPh>
    <rPh sb="42" eb="43">
      <t>オオ</t>
    </rPh>
    <phoneticPr fontId="3"/>
  </si>
  <si>
    <t>優勝</t>
    <rPh sb="0" eb="2">
      <t>ユウショウ</t>
    </rPh>
    <phoneticPr fontId="1"/>
  </si>
  <si>
    <t>３位</t>
    <rPh sb="1" eb="2">
      <t>イ</t>
    </rPh>
    <phoneticPr fontId="1"/>
  </si>
  <si>
    <t>Ｊの部</t>
    <rPh sb="2" eb="3">
      <t>ブ</t>
    </rPh>
    <phoneticPr fontId="1"/>
  </si>
  <si>
    <t>勝</t>
    <rPh sb="0" eb="1">
      <t>カ</t>
    </rPh>
    <phoneticPr fontId="3"/>
  </si>
  <si>
    <t>負</t>
    <rPh sb="0" eb="1">
      <t>マケ</t>
    </rPh>
    <phoneticPr fontId="3"/>
  </si>
  <si>
    <t>分</t>
    <rPh sb="0" eb="1">
      <t>ワ</t>
    </rPh>
    <phoneticPr fontId="3"/>
  </si>
  <si>
    <t>総失点</t>
    <rPh sb="0" eb="1">
      <t>ソウ</t>
    </rPh>
    <rPh sb="1" eb="3">
      <t>シッテン</t>
    </rPh>
    <phoneticPr fontId="3"/>
  </si>
  <si>
    <t>総得点</t>
    <rPh sb="0" eb="3">
      <t>ソウトクテン</t>
    </rPh>
    <phoneticPr fontId="3"/>
  </si>
  <si>
    <t>勝点</t>
    <rPh sb="0" eb="1">
      <t>カ</t>
    </rPh>
    <rPh sb="1" eb="2">
      <t>テン</t>
    </rPh>
    <phoneticPr fontId="3"/>
  </si>
  <si>
    <t>京北・ｻﾝﾎﾞｰｲ</t>
    <rPh sb="0" eb="2">
      <t>ケイホク</t>
    </rPh>
    <phoneticPr fontId="1"/>
  </si>
  <si>
    <t>　●　次回例会　令和２年　７/未定（水）　ＰＭ　７：３０　喫茶ライブラー：（TEL）　８７２－８０３６</t>
    <rPh sb="3" eb="5">
      <t>ジカイ</t>
    </rPh>
    <rPh sb="5" eb="7">
      <t>レイカイ</t>
    </rPh>
    <rPh sb="8" eb="10">
      <t>レイワ</t>
    </rPh>
    <rPh sb="11" eb="12">
      <t>ネン</t>
    </rPh>
    <rPh sb="15" eb="17">
      <t>ミテイ</t>
    </rPh>
    <rPh sb="18" eb="19">
      <t>スイ</t>
    </rPh>
    <phoneticPr fontId="3"/>
  </si>
  <si>
    <t>京北・サンボーイ</t>
    <rPh sb="0" eb="2">
      <t>ケイホク</t>
    </rPh>
    <phoneticPr fontId="1"/>
  </si>
  <si>
    <t>　２０２０年６月２７日(土)　№6</t>
    <rPh sb="5" eb="6">
      <t>ネン</t>
    </rPh>
    <rPh sb="7" eb="8">
      <t>ガツ</t>
    </rPh>
    <rPh sb="10" eb="11">
      <t>ニチ</t>
    </rPh>
    <rPh sb="12" eb="13">
      <t>ド</t>
    </rPh>
    <phoneticPr fontId="3"/>
  </si>
  <si>
    <t>本部【シルバー】</t>
    <rPh sb="0" eb="2">
      <t>ホンブ</t>
    </rPh>
    <phoneticPr fontId="12"/>
  </si>
  <si>
    <t>シルバー</t>
    <phoneticPr fontId="1"/>
  </si>
  <si>
    <t>　２０２０年６月２８日(日)　№7</t>
    <rPh sb="5" eb="6">
      <t>ネン</t>
    </rPh>
    <rPh sb="7" eb="8">
      <t>ガツ</t>
    </rPh>
    <rPh sb="10" eb="11">
      <t>ニチ</t>
    </rPh>
    <rPh sb="12" eb="13">
      <t>ヒ</t>
    </rPh>
    <phoneticPr fontId="3"/>
  </si>
  <si>
    <t>2/23～</t>
    <phoneticPr fontId="3"/>
  </si>
  <si>
    <t>①</t>
    <phoneticPr fontId="1"/>
  </si>
  <si>
    <t>⑭</t>
    <phoneticPr fontId="1"/>
  </si>
  <si>
    <t>ガッツ</t>
    <phoneticPr fontId="1"/>
  </si>
  <si>
    <t>ＯＵ</t>
    <phoneticPr fontId="1"/>
  </si>
  <si>
    <t>-</t>
    <phoneticPr fontId="1"/>
  </si>
  <si>
    <t>チーム</t>
    <phoneticPr fontId="3"/>
  </si>
  <si>
    <t>6/25変更</t>
    <rPh sb="4" eb="6">
      <t>ヘンコウ</t>
    </rPh>
    <phoneticPr fontId="1"/>
  </si>
  <si>
    <t>リーグ</t>
    <phoneticPr fontId="1"/>
  </si>
  <si>
    <t>Ｂ</t>
    <phoneticPr fontId="1"/>
  </si>
  <si>
    <t>延期</t>
    <rPh sb="0" eb="2">
      <t>エンキ</t>
    </rPh>
    <phoneticPr fontId="1"/>
  </si>
  <si>
    <t>シルバー</t>
    <phoneticPr fontId="1"/>
  </si>
  <si>
    <t>リンク</t>
    <phoneticPr fontId="1"/>
  </si>
  <si>
    <t>Ｊ</t>
    <phoneticPr fontId="1"/>
  </si>
  <si>
    <t>Ａ</t>
    <phoneticPr fontId="1"/>
  </si>
  <si>
    <t>FAX：８８２-２１８３</t>
    <phoneticPr fontId="3"/>
  </si>
  <si>
    <t>Eメール(PC)</t>
    <phoneticPr fontId="3"/>
  </si>
  <si>
    <t>matsuyama@kyoto.zaq.ne.jp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</si>
</sst>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name val="ＭＳ Ｐ明朝"/>
      <family val="1"/>
      <charset val="128"/>
    </font>
    <font>
      <u/>
      <sz val="14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56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distributed" textRotation="255"/>
    </xf>
    <xf numFmtId="20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4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20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 textRotation="255"/>
    </xf>
    <xf numFmtId="20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1" applyFill="1" applyBorder="1" applyAlignment="1" applyProtection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0" xfId="0" applyFill="1" applyBorder="1" applyAlignment="1"/>
    <xf numFmtId="0" fontId="20" fillId="0" borderId="0" xfId="0" applyFont="1" applyFill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>
      <alignment vertical="center"/>
    </xf>
    <xf numFmtId="176" fontId="23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/>
    <xf numFmtId="0" fontId="8" fillId="0" borderId="0" xfId="0" applyFont="1" applyFill="1" applyAlignment="1"/>
    <xf numFmtId="0" fontId="4" fillId="0" borderId="0" xfId="0" applyFont="1" applyFill="1" applyAlignment="1"/>
    <xf numFmtId="49" fontId="0" fillId="0" borderId="0" xfId="0" applyNumberFormat="1" applyFill="1">
      <alignment vertical="center"/>
    </xf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26" fillId="0" borderId="0" xfId="0" applyFont="1" applyFill="1" applyBorder="1" applyAlignment="1">
      <alignment horizontal="left"/>
    </xf>
    <xf numFmtId="0" fontId="27" fillId="0" borderId="5" xfId="0" applyFont="1" applyFill="1" applyBorder="1">
      <alignment vertical="center"/>
    </xf>
    <xf numFmtId="0" fontId="18" fillId="0" borderId="4" xfId="0" applyFont="1" applyFill="1" applyBorder="1">
      <alignment vertical="center"/>
    </xf>
    <xf numFmtId="0" fontId="27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right"/>
    </xf>
    <xf numFmtId="0" fontId="28" fillId="0" borderId="5" xfId="0" applyFont="1" applyFill="1" applyBorder="1">
      <alignment vertical="center"/>
    </xf>
    <xf numFmtId="0" fontId="28" fillId="0" borderId="5" xfId="0" applyFont="1" applyFill="1" applyBorder="1" applyAlignment="1">
      <alignment horizontal="left"/>
    </xf>
    <xf numFmtId="0" fontId="0" fillId="0" borderId="5" xfId="0" applyFill="1" applyBorder="1">
      <alignment vertical="center"/>
    </xf>
    <xf numFmtId="0" fontId="0" fillId="0" borderId="22" xfId="0" applyFill="1" applyBorder="1">
      <alignment vertical="center"/>
    </xf>
    <xf numFmtId="0" fontId="2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8" xfId="0" applyFont="1" applyFill="1" applyBorder="1">
      <alignment vertical="center"/>
    </xf>
    <xf numFmtId="0" fontId="26" fillId="0" borderId="5" xfId="0" applyFont="1" applyFill="1" applyBorder="1">
      <alignment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24" xfId="0" applyFont="1" applyFill="1" applyBorder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8" fillId="0" borderId="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distributed" textRotation="255"/>
    </xf>
    <xf numFmtId="0" fontId="31" fillId="0" borderId="0" xfId="0" applyFont="1" applyFill="1" applyAlignment="1">
      <alignment vertical="distributed" textRotation="255"/>
    </xf>
    <xf numFmtId="0" fontId="31" fillId="0" borderId="0" xfId="0" applyFont="1" applyFill="1" applyAlignment="1">
      <alignment vertical="distributed"/>
    </xf>
    <xf numFmtId="0" fontId="31" fillId="0" borderId="0" xfId="0" applyFont="1" applyFill="1" applyAlignment="1">
      <alignment horizontal="center" vertical="distributed" textRotation="255"/>
    </xf>
    <xf numFmtId="0" fontId="31" fillId="0" borderId="0" xfId="0" applyFont="1" applyFill="1" applyBorder="1" applyAlignment="1">
      <alignment vertical="distributed"/>
    </xf>
    <xf numFmtId="0" fontId="31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29" fillId="0" borderId="12" xfId="0" applyFont="1" applyFill="1" applyBorder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6" fillId="0" borderId="12" xfId="0" applyFont="1" applyFill="1" applyBorder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distributed" textRotation="255"/>
    </xf>
    <xf numFmtId="0" fontId="20" fillId="0" borderId="18" xfId="0" applyFont="1" applyFill="1" applyBorder="1">
      <alignment vertical="center"/>
    </xf>
    <xf numFmtId="0" fontId="20" fillId="0" borderId="19" xfId="0" applyFont="1" applyFill="1" applyBorder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9" fillId="0" borderId="7" xfId="0" applyFont="1" applyFill="1" applyBorder="1" applyAlignment="1">
      <alignment horizontal="center" vertical="center"/>
    </xf>
    <xf numFmtId="0" fontId="20" fillId="0" borderId="22" xfId="0" applyFont="1" applyFill="1" applyBorder="1">
      <alignment vertical="center"/>
    </xf>
    <xf numFmtId="0" fontId="20" fillId="0" borderId="23" xfId="0" applyFont="1" applyFill="1" applyBorder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>
      <alignment vertical="center"/>
    </xf>
    <xf numFmtId="0" fontId="23" fillId="0" borderId="5" xfId="0" applyFont="1" applyFill="1" applyBorder="1">
      <alignment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0" fillId="0" borderId="36" xfId="0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36" fillId="0" borderId="24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right" vertical="center"/>
    </xf>
    <xf numFmtId="0" fontId="26" fillId="0" borderId="33" xfId="0" applyFont="1" applyFill="1" applyBorder="1">
      <alignment vertical="center"/>
    </xf>
    <xf numFmtId="0" fontId="26" fillId="0" borderId="39" xfId="0" applyFont="1" applyFill="1" applyBorder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/>
    <xf numFmtId="0" fontId="23" fillId="0" borderId="0" xfId="0" applyFont="1" applyFill="1" applyAlignment="1"/>
    <xf numFmtId="0" fontId="30" fillId="0" borderId="0" xfId="0" applyFont="1" applyFill="1" applyAlignment="1">
      <alignment vertical="distributed" textRotation="255"/>
    </xf>
    <xf numFmtId="0" fontId="3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6" fillId="0" borderId="40" xfId="0" applyFont="1" applyFill="1" applyBorder="1">
      <alignment vertical="center"/>
    </xf>
    <xf numFmtId="0" fontId="26" fillId="0" borderId="25" xfId="0" applyFont="1" applyFill="1" applyBorder="1" applyAlignment="1">
      <alignment horizontal="left" vertical="center"/>
    </xf>
    <xf numFmtId="20" fontId="7" fillId="0" borderId="14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distributed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distributed" vertical="center"/>
    </xf>
    <xf numFmtId="0" fontId="30" fillId="0" borderId="2" xfId="0" applyFont="1" applyFill="1" applyBorder="1" applyAlignment="1">
      <alignment horizontal="distributed" vertical="center"/>
    </xf>
    <xf numFmtId="0" fontId="30" fillId="0" borderId="3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/>
    </xf>
    <xf numFmtId="0" fontId="30" fillId="0" borderId="0" xfId="0" applyFont="1" applyFill="1" applyAlignment="1">
      <alignment vertical="distributed" textRotation="255"/>
    </xf>
    <xf numFmtId="0" fontId="30" fillId="0" borderId="0" xfId="0" applyFont="1" applyFill="1" applyBorder="1" applyAlignment="1">
      <alignment vertical="distributed" textRotation="255"/>
    </xf>
    <xf numFmtId="0" fontId="33" fillId="0" borderId="0" xfId="0" applyFont="1" applyFill="1" applyBorder="1" applyAlignment="1">
      <alignment vertical="distributed" textRotation="255"/>
    </xf>
    <xf numFmtId="0" fontId="4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/>
    <xf numFmtId="0" fontId="23" fillId="0" borderId="0" xfId="0" applyFont="1" applyFill="1" applyAlignment="1"/>
    <xf numFmtId="0" fontId="4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8" fillId="0" borderId="0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" name="円/楕円 1"/>
        <xdr:cNvSpPr/>
      </xdr:nvSpPr>
      <xdr:spPr>
        <a:xfrm>
          <a:off x="447675" y="47529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" name="円/楕円 2"/>
        <xdr:cNvSpPr/>
      </xdr:nvSpPr>
      <xdr:spPr>
        <a:xfrm>
          <a:off x="447675" y="47529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" name="円/楕円 3"/>
        <xdr:cNvSpPr/>
      </xdr:nvSpPr>
      <xdr:spPr>
        <a:xfrm>
          <a:off x="447675" y="47529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" name="円/楕円 4"/>
        <xdr:cNvSpPr/>
      </xdr:nvSpPr>
      <xdr:spPr>
        <a:xfrm>
          <a:off x="447675" y="47529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6" name="円/楕円 5"/>
        <xdr:cNvSpPr/>
      </xdr:nvSpPr>
      <xdr:spPr>
        <a:xfrm>
          <a:off x="447675" y="47529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7" name="円/楕円 6"/>
        <xdr:cNvSpPr/>
      </xdr:nvSpPr>
      <xdr:spPr>
        <a:xfrm>
          <a:off x="447675" y="47529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8" name="円/楕円 7"/>
        <xdr:cNvSpPr/>
      </xdr:nvSpPr>
      <xdr:spPr>
        <a:xfrm>
          <a:off x="447675" y="47529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9" name="円/楕円 8"/>
        <xdr:cNvSpPr/>
      </xdr:nvSpPr>
      <xdr:spPr>
        <a:xfrm>
          <a:off x="447675" y="47529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0" name="円/楕円 9"/>
        <xdr:cNvSpPr/>
      </xdr:nvSpPr>
      <xdr:spPr>
        <a:xfrm>
          <a:off x="447675" y="477202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1" name="円/楕円 10"/>
        <xdr:cNvSpPr/>
      </xdr:nvSpPr>
      <xdr:spPr>
        <a:xfrm>
          <a:off x="447675" y="477202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2" name="円/楕円 11"/>
        <xdr:cNvSpPr/>
      </xdr:nvSpPr>
      <xdr:spPr>
        <a:xfrm>
          <a:off x="447675" y="477202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3" name="円/楕円 12"/>
        <xdr:cNvSpPr/>
      </xdr:nvSpPr>
      <xdr:spPr>
        <a:xfrm>
          <a:off x="447675" y="477202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4" name="円/楕円 13"/>
        <xdr:cNvSpPr/>
      </xdr:nvSpPr>
      <xdr:spPr>
        <a:xfrm>
          <a:off x="447675" y="477202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5" name="円/楕円 14"/>
        <xdr:cNvSpPr/>
      </xdr:nvSpPr>
      <xdr:spPr>
        <a:xfrm>
          <a:off x="447675" y="477202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6" name="円/楕円 15"/>
        <xdr:cNvSpPr/>
      </xdr:nvSpPr>
      <xdr:spPr>
        <a:xfrm>
          <a:off x="447675" y="477202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7" name="円/楕円 16"/>
        <xdr:cNvSpPr/>
      </xdr:nvSpPr>
      <xdr:spPr>
        <a:xfrm>
          <a:off x="447675" y="477202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8" name="円/楕円 17"/>
        <xdr:cNvSpPr/>
      </xdr:nvSpPr>
      <xdr:spPr>
        <a:xfrm>
          <a:off x="447675" y="47910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19" name="円/楕円 18"/>
        <xdr:cNvSpPr/>
      </xdr:nvSpPr>
      <xdr:spPr>
        <a:xfrm>
          <a:off x="447675" y="47910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0" name="円/楕円 19"/>
        <xdr:cNvSpPr/>
      </xdr:nvSpPr>
      <xdr:spPr>
        <a:xfrm>
          <a:off x="447675" y="47910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1" name="円/楕円 20"/>
        <xdr:cNvSpPr/>
      </xdr:nvSpPr>
      <xdr:spPr>
        <a:xfrm>
          <a:off x="447675" y="47910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2" name="円/楕円 21"/>
        <xdr:cNvSpPr/>
      </xdr:nvSpPr>
      <xdr:spPr>
        <a:xfrm>
          <a:off x="447675" y="47910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3" name="円/楕円 22"/>
        <xdr:cNvSpPr/>
      </xdr:nvSpPr>
      <xdr:spPr>
        <a:xfrm>
          <a:off x="447675" y="47910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4" name="円/楕円 23"/>
        <xdr:cNvSpPr/>
      </xdr:nvSpPr>
      <xdr:spPr>
        <a:xfrm>
          <a:off x="447675" y="47910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5" name="円/楕円 24"/>
        <xdr:cNvSpPr/>
      </xdr:nvSpPr>
      <xdr:spPr>
        <a:xfrm>
          <a:off x="447675" y="47910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6" name="円/楕円 25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7" name="円/楕円 26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8" name="円/楕円 27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29" name="円/楕円 28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0" name="円/楕円 29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1" name="円/楕円 30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2" name="円/楕円 31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3" name="円/楕円 32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4" name="円/楕円 33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5" name="円/楕円 34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6" name="円/楕円 35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7" name="円/楕円 36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8" name="円/楕円 37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39" name="円/楕円 38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0" name="円/楕円 39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1" name="円/楕円 40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2" name="円/楕円 41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3" name="円/楕円 42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4" name="円/楕円 43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5" name="円/楕円 44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6" name="円/楕円 45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7" name="円/楕円 46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8" name="円/楕円 47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49" name="円/楕円 48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0" name="円/楕円 49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1" name="円/楕円 50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2" name="円/楕円 51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3" name="円/楕円 52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4" name="円/楕円 53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5" name="円/楕円 54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6" name="円/楕円 55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8</xdr:col>
      <xdr:colOff>9525</xdr:colOff>
      <xdr:row>30</xdr:row>
      <xdr:rowOff>9525</xdr:rowOff>
    </xdr:to>
    <xdr:sp macro="" textlink="">
      <xdr:nvSpPr>
        <xdr:cNvPr id="57" name="円/楕円 56"/>
        <xdr:cNvSpPr/>
      </xdr:nvSpPr>
      <xdr:spPr>
        <a:xfrm>
          <a:off x="447675" y="5057775"/>
          <a:ext cx="923925" cy="952500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suyama@kyoto.zaq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workbookViewId="0">
      <selection activeCell="E8" sqref="E8"/>
    </sheetView>
  </sheetViews>
  <sheetFormatPr defaultRowHeight="13.5"/>
  <cols>
    <col min="1" max="1" width="4.625" style="1" customWidth="1"/>
    <col min="2" max="2" width="7.5" style="1" customWidth="1"/>
    <col min="3" max="3" width="5.625" style="1" customWidth="1"/>
    <col min="4" max="4" width="4.875" style="1" customWidth="1"/>
    <col min="5" max="5" width="14.625" style="11" customWidth="1"/>
    <col min="6" max="7" width="3.375" style="1" customWidth="1"/>
    <col min="8" max="8" width="14.625" style="1" customWidth="1"/>
    <col min="9" max="9" width="10.75" style="1" customWidth="1"/>
    <col min="10" max="11" width="10" style="1" customWidth="1"/>
    <col min="12" max="16384" width="9" style="1"/>
  </cols>
  <sheetData>
    <row r="1" spans="1:13" ht="30" customHeight="1" thickTop="1" thickBot="1">
      <c r="C1" s="2"/>
      <c r="E1" s="162" t="s">
        <v>0</v>
      </c>
      <c r="F1" s="163"/>
      <c r="G1" s="163"/>
      <c r="H1" s="164"/>
      <c r="J1" s="3"/>
      <c r="K1" s="4" t="s">
        <v>68</v>
      </c>
    </row>
    <row r="2" spans="1:13" ht="10.5" customHeight="1" thickTop="1">
      <c r="A2" s="5"/>
      <c r="B2" s="6"/>
      <c r="C2" s="7"/>
      <c r="D2" s="8"/>
      <c r="E2" s="9"/>
      <c r="F2" s="9"/>
      <c r="G2" s="9"/>
      <c r="H2" s="9"/>
      <c r="I2" s="10"/>
      <c r="J2" s="10"/>
      <c r="K2" s="10"/>
      <c r="L2" s="2"/>
      <c r="M2" s="9"/>
    </row>
    <row r="3" spans="1:13" ht="18.75" customHeight="1">
      <c r="H3" s="165" t="s">
        <v>57</v>
      </c>
      <c r="I3" s="165"/>
      <c r="J3" s="165"/>
      <c r="K3" s="165"/>
    </row>
    <row r="4" spans="1:13" ht="18.75">
      <c r="B4" s="166" t="s">
        <v>1</v>
      </c>
      <c r="C4" s="167"/>
      <c r="D4" s="168"/>
      <c r="E4" s="169"/>
      <c r="F4" s="170"/>
      <c r="G4" s="170"/>
      <c r="J4" s="12"/>
      <c r="K4" s="13" t="s">
        <v>58</v>
      </c>
    </row>
    <row r="5" spans="1:13" ht="10.5" customHeight="1"/>
    <row r="6" spans="1:13" s="19" customFormat="1" ht="24" customHeight="1">
      <c r="A6" s="14"/>
      <c r="B6" s="15" t="s">
        <v>3</v>
      </c>
      <c r="C6" s="15" t="s">
        <v>4</v>
      </c>
      <c r="D6" s="155" t="s">
        <v>5</v>
      </c>
      <c r="E6" s="15" t="s">
        <v>6</v>
      </c>
      <c r="F6" s="171" t="s">
        <v>7</v>
      </c>
      <c r="G6" s="172"/>
      <c r="H6" s="155" t="s">
        <v>8</v>
      </c>
      <c r="I6" s="16" t="s">
        <v>9</v>
      </c>
      <c r="J6" s="17" t="s">
        <v>10</v>
      </c>
      <c r="K6" s="18" t="s">
        <v>11</v>
      </c>
    </row>
    <row r="7" spans="1:13" ht="24" customHeight="1">
      <c r="A7" s="159" t="s">
        <v>12</v>
      </c>
      <c r="B7" s="20">
        <v>0.375</v>
      </c>
      <c r="C7" s="26"/>
      <c r="D7" s="21"/>
      <c r="E7" s="22"/>
      <c r="F7" s="23"/>
      <c r="G7" s="24"/>
      <c r="H7" s="22"/>
      <c r="I7" s="25"/>
      <c r="J7" s="25"/>
      <c r="K7" s="25"/>
      <c r="L7" s="2"/>
      <c r="M7" s="9"/>
    </row>
    <row r="8" spans="1:13" ht="24" customHeight="1">
      <c r="A8" s="160"/>
      <c r="B8" s="20">
        <v>0.4375</v>
      </c>
      <c r="C8" s="26" t="s">
        <v>69</v>
      </c>
      <c r="D8" s="21" t="s">
        <v>70</v>
      </c>
      <c r="E8" s="22" t="s">
        <v>19</v>
      </c>
      <c r="F8" s="171" t="s">
        <v>71</v>
      </c>
      <c r="G8" s="172"/>
      <c r="H8" s="22" t="s">
        <v>72</v>
      </c>
      <c r="I8" s="27"/>
      <c r="J8" s="25"/>
      <c r="K8" s="25"/>
      <c r="L8" s="2"/>
      <c r="M8" s="9"/>
    </row>
    <row r="9" spans="1:13" ht="24" customHeight="1">
      <c r="A9" s="160"/>
      <c r="B9" s="20">
        <v>0.5</v>
      </c>
      <c r="C9" s="26"/>
      <c r="D9" s="21"/>
      <c r="E9" s="22"/>
      <c r="F9" s="23"/>
      <c r="G9" s="24"/>
      <c r="H9" s="22"/>
      <c r="I9" s="25"/>
      <c r="J9" s="25"/>
      <c r="K9" s="25"/>
      <c r="L9" s="2"/>
      <c r="M9" s="9"/>
    </row>
    <row r="10" spans="1:13" ht="24" customHeight="1">
      <c r="A10" s="160"/>
      <c r="B10" s="158">
        <v>0.58333333333333337</v>
      </c>
      <c r="C10" s="26" t="s">
        <v>73</v>
      </c>
      <c r="D10" s="21" t="s">
        <v>74</v>
      </c>
      <c r="E10" s="22" t="s">
        <v>54</v>
      </c>
      <c r="F10" s="23"/>
      <c r="G10" s="24"/>
      <c r="H10" s="22" t="s">
        <v>20</v>
      </c>
      <c r="I10" s="25" t="s">
        <v>72</v>
      </c>
      <c r="J10" s="25" t="s">
        <v>21</v>
      </c>
      <c r="K10" s="25" t="s">
        <v>21</v>
      </c>
      <c r="L10" s="2"/>
      <c r="M10" s="9"/>
    </row>
    <row r="11" spans="1:13" ht="24" customHeight="1">
      <c r="A11" s="161"/>
      <c r="B11" s="158">
        <v>0.64583333333333337</v>
      </c>
      <c r="C11" s="26" t="s">
        <v>69</v>
      </c>
      <c r="D11" s="21" t="s">
        <v>74</v>
      </c>
      <c r="E11" s="22" t="s">
        <v>72</v>
      </c>
      <c r="F11" s="23"/>
      <c r="G11" s="24"/>
      <c r="H11" s="22" t="s">
        <v>21</v>
      </c>
      <c r="I11" s="25" t="s">
        <v>54</v>
      </c>
      <c r="J11" s="25" t="s">
        <v>20</v>
      </c>
      <c r="K11" s="25" t="s">
        <v>20</v>
      </c>
      <c r="L11" s="2"/>
      <c r="M11" s="9"/>
    </row>
    <row r="12" spans="1:13" ht="15" customHeight="1">
      <c r="A12" s="28"/>
      <c r="B12" s="29"/>
      <c r="C12" s="7"/>
      <c r="D12" s="8"/>
      <c r="E12" s="3"/>
      <c r="F12" s="3"/>
      <c r="G12" s="3"/>
      <c r="H12" s="3"/>
      <c r="I12" s="30"/>
      <c r="J12" s="31"/>
      <c r="K12" s="31"/>
      <c r="L12" s="2"/>
      <c r="M12" s="9"/>
    </row>
    <row r="13" spans="1:13" ht="15" customHeight="1">
      <c r="A13" s="28"/>
      <c r="B13" s="29"/>
      <c r="C13" s="7"/>
      <c r="D13" s="8"/>
      <c r="E13" s="3"/>
      <c r="F13" s="3"/>
      <c r="G13" s="3"/>
      <c r="H13" s="3"/>
      <c r="I13" s="30"/>
      <c r="J13" s="142"/>
      <c r="K13" s="142"/>
      <c r="L13" s="2"/>
      <c r="M13" s="9"/>
    </row>
    <row r="14" spans="1:13" ht="15" customHeight="1">
      <c r="A14" s="28"/>
      <c r="B14" s="29"/>
      <c r="C14" s="7"/>
      <c r="D14" s="8"/>
      <c r="E14" s="3"/>
      <c r="F14" s="3"/>
      <c r="G14" s="3"/>
      <c r="H14" s="3"/>
      <c r="I14" s="30"/>
      <c r="J14" s="31"/>
      <c r="K14" s="31"/>
      <c r="L14" s="2"/>
      <c r="M14" s="9"/>
    </row>
    <row r="15" spans="1:13" ht="18.75" customHeight="1">
      <c r="H15" s="165" t="s">
        <v>60</v>
      </c>
      <c r="I15" s="165"/>
      <c r="J15" s="165"/>
      <c r="K15" s="165"/>
    </row>
    <row r="16" spans="1:13" ht="18.75">
      <c r="B16" s="166" t="s">
        <v>1</v>
      </c>
      <c r="C16" s="167"/>
      <c r="D16" s="168"/>
      <c r="E16" s="169"/>
      <c r="F16" s="170"/>
      <c r="G16" s="170"/>
      <c r="J16" s="12"/>
      <c r="K16" s="13" t="s">
        <v>2</v>
      </c>
    </row>
    <row r="17" spans="1:13" ht="10.5" customHeight="1"/>
    <row r="18" spans="1:13" s="19" customFormat="1" ht="24" customHeight="1">
      <c r="A18" s="14"/>
      <c r="B18" s="15" t="s">
        <v>3</v>
      </c>
      <c r="C18" s="15" t="s">
        <v>4</v>
      </c>
      <c r="D18" s="155" t="s">
        <v>5</v>
      </c>
      <c r="E18" s="15" t="s">
        <v>6</v>
      </c>
      <c r="F18" s="171" t="s">
        <v>7</v>
      </c>
      <c r="G18" s="172"/>
      <c r="H18" s="155" t="s">
        <v>8</v>
      </c>
      <c r="I18" s="16" t="s">
        <v>9</v>
      </c>
      <c r="J18" s="17" t="s">
        <v>10</v>
      </c>
      <c r="K18" s="18" t="s">
        <v>11</v>
      </c>
    </row>
    <row r="19" spans="1:13" ht="24" customHeight="1">
      <c r="A19" s="159" t="s">
        <v>12</v>
      </c>
      <c r="B19" s="20">
        <v>0.375</v>
      </c>
      <c r="C19" s="26"/>
      <c r="D19" s="21"/>
      <c r="E19" s="22"/>
      <c r="F19" s="23"/>
      <c r="G19" s="24"/>
      <c r="H19" s="22"/>
      <c r="I19" s="25"/>
      <c r="J19" s="25"/>
      <c r="K19" s="25"/>
      <c r="L19" s="2"/>
      <c r="M19" s="9"/>
    </row>
    <row r="20" spans="1:13" ht="24" customHeight="1">
      <c r="A20" s="160"/>
      <c r="B20" s="20">
        <v>0.4375</v>
      </c>
      <c r="C20" s="26"/>
      <c r="D20" s="21"/>
      <c r="E20" s="22"/>
      <c r="F20" s="23"/>
      <c r="G20" s="24"/>
      <c r="H20" s="22"/>
      <c r="I20" s="25"/>
      <c r="J20" s="27"/>
      <c r="K20" s="27"/>
      <c r="L20" s="2"/>
      <c r="M20" s="9"/>
    </row>
    <row r="21" spans="1:13" ht="24" customHeight="1">
      <c r="A21" s="160"/>
      <c r="B21" s="20">
        <v>0.5</v>
      </c>
      <c r="C21" s="26">
        <v>3</v>
      </c>
      <c r="D21" s="21" t="s">
        <v>75</v>
      </c>
      <c r="E21" s="22" t="s">
        <v>15</v>
      </c>
      <c r="F21" s="23"/>
      <c r="G21" s="24"/>
      <c r="H21" s="22" t="s">
        <v>38</v>
      </c>
      <c r="I21" s="25" t="s">
        <v>22</v>
      </c>
      <c r="J21" s="25" t="s">
        <v>17</v>
      </c>
      <c r="K21" s="25" t="s">
        <v>17</v>
      </c>
      <c r="L21" s="2"/>
      <c r="M21" s="9"/>
    </row>
    <row r="22" spans="1:13" ht="24" customHeight="1">
      <c r="A22" s="160"/>
      <c r="B22" s="20">
        <v>0.5625</v>
      </c>
      <c r="C22" s="26" t="s">
        <v>69</v>
      </c>
      <c r="D22" s="21" t="s">
        <v>74</v>
      </c>
      <c r="E22" s="22" t="s">
        <v>19</v>
      </c>
      <c r="F22" s="23"/>
      <c r="G22" s="24"/>
      <c r="H22" s="22" t="s">
        <v>54</v>
      </c>
      <c r="I22" s="25" t="s">
        <v>15</v>
      </c>
      <c r="J22" s="25" t="s">
        <v>38</v>
      </c>
      <c r="K22" s="25" t="s">
        <v>38</v>
      </c>
      <c r="L22" s="2"/>
      <c r="M22" s="9"/>
    </row>
    <row r="23" spans="1:13" ht="24" customHeight="1">
      <c r="A23" s="161"/>
      <c r="B23" s="20">
        <v>0.625</v>
      </c>
      <c r="C23" s="26" t="s">
        <v>73</v>
      </c>
      <c r="D23" s="21" t="s">
        <v>70</v>
      </c>
      <c r="E23" s="22" t="s">
        <v>22</v>
      </c>
      <c r="F23" s="23"/>
      <c r="G23" s="24"/>
      <c r="H23" s="22" t="s">
        <v>17</v>
      </c>
      <c r="I23" s="25" t="s">
        <v>19</v>
      </c>
      <c r="J23" s="27" t="s">
        <v>54</v>
      </c>
      <c r="K23" s="27" t="s">
        <v>54</v>
      </c>
      <c r="L23" s="2"/>
      <c r="M23" s="9"/>
    </row>
    <row r="24" spans="1:13" ht="15" customHeight="1">
      <c r="A24" s="28"/>
      <c r="B24" s="29"/>
      <c r="C24" s="7"/>
      <c r="D24" s="8"/>
      <c r="E24" s="3"/>
      <c r="F24" s="3"/>
      <c r="G24" s="3"/>
      <c r="H24" s="3"/>
      <c r="I24" s="30"/>
      <c r="J24" s="31"/>
      <c r="K24" s="31"/>
      <c r="L24" s="2"/>
      <c r="M24" s="9"/>
    </row>
    <row r="25" spans="1:13" s="35" customFormat="1" ht="18" customHeight="1">
      <c r="A25" s="32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3" s="35" customFormat="1" ht="18" customHeight="1">
      <c r="A26" s="36"/>
      <c r="B26" s="37" t="s">
        <v>25</v>
      </c>
      <c r="C26" s="37"/>
      <c r="D26" s="37"/>
      <c r="E26" s="37"/>
      <c r="F26" s="37"/>
      <c r="G26" s="37"/>
      <c r="H26" s="37"/>
      <c r="I26" s="37"/>
      <c r="J26" s="37"/>
      <c r="K26" s="38"/>
    </row>
    <row r="27" spans="1:13" s="35" customFormat="1" ht="18" customHeight="1">
      <c r="A27" s="36" t="s">
        <v>26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3" s="35" customFormat="1" ht="18" customHeight="1">
      <c r="A28" s="36" t="s">
        <v>27</v>
      </c>
      <c r="B28" s="37"/>
      <c r="C28" s="37"/>
      <c r="D28" s="37"/>
      <c r="E28" s="37"/>
      <c r="F28" s="37"/>
      <c r="G28" s="37"/>
      <c r="H28" s="37"/>
      <c r="I28" s="37"/>
      <c r="J28" s="37"/>
      <c r="K28" s="38"/>
    </row>
    <row r="29" spans="1:13" s="35" customFormat="1" ht="18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3" s="35" customFormat="1" ht="18" customHeight="1">
      <c r="A30" s="32" t="s">
        <v>55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</row>
    <row r="31" spans="1:13" s="42" customFormat="1" ht="18" customHeight="1">
      <c r="A31" s="40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41"/>
    </row>
    <row r="32" spans="1:13" s="35" customFormat="1" ht="18" customHeight="1">
      <c r="A32" s="36"/>
      <c r="B32" s="37"/>
      <c r="C32" s="37"/>
      <c r="D32" s="37"/>
      <c r="E32" s="43" t="s">
        <v>76</v>
      </c>
      <c r="F32" s="44"/>
      <c r="G32" s="44"/>
      <c r="H32" s="10" t="s">
        <v>77</v>
      </c>
      <c r="I32" s="45" t="s">
        <v>78</v>
      </c>
      <c r="J32" s="37"/>
      <c r="K32" s="38"/>
    </row>
    <row r="33" spans="1:11" s="35" customFormat="1" ht="21" customHeight="1">
      <c r="A33" s="46" t="s">
        <v>29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>
      <c r="A34" s="2"/>
      <c r="B34" s="2"/>
      <c r="C34" s="2"/>
      <c r="D34" s="2"/>
      <c r="E34" s="49"/>
      <c r="F34" s="2"/>
      <c r="G34" s="2"/>
      <c r="H34" s="2"/>
      <c r="I34" s="2"/>
      <c r="J34" s="2"/>
      <c r="K34" s="2"/>
    </row>
  </sheetData>
  <mergeCells count="12">
    <mergeCell ref="H15:K15"/>
    <mergeCell ref="B16:D16"/>
    <mergeCell ref="E16:G16"/>
    <mergeCell ref="F18:G18"/>
    <mergeCell ref="A19:A23"/>
    <mergeCell ref="A7:A11"/>
    <mergeCell ref="E1:H1"/>
    <mergeCell ref="H3:K3"/>
    <mergeCell ref="B4:D4"/>
    <mergeCell ref="E4:G4"/>
    <mergeCell ref="F6:G6"/>
    <mergeCell ref="F8:G8"/>
  </mergeCells>
  <phoneticPr fontId="1"/>
  <hyperlinks>
    <hyperlink ref="I3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opLeftCell="A19" workbookViewId="0">
      <selection activeCell="G10" sqref="G10"/>
    </sheetView>
  </sheetViews>
  <sheetFormatPr defaultColWidth="2.5" defaultRowHeight="13.5"/>
  <cols>
    <col min="1" max="1" width="2.125" style="50" customWidth="1"/>
    <col min="2" max="33" width="2.25" style="50" customWidth="1"/>
    <col min="34" max="42" width="2.375" style="50" customWidth="1"/>
    <col min="43" max="16384" width="2.5" style="50"/>
  </cols>
  <sheetData>
    <row r="1" spans="1:40" ht="25.5" thickTop="1" thickBot="1">
      <c r="M1" s="218" t="s">
        <v>30</v>
      </c>
      <c r="N1" s="219"/>
      <c r="O1" s="219"/>
      <c r="P1" s="219"/>
      <c r="Q1" s="219"/>
      <c r="R1" s="219"/>
      <c r="S1" s="219"/>
      <c r="T1" s="219"/>
      <c r="U1" s="219"/>
      <c r="V1" s="220"/>
      <c r="W1" s="51"/>
      <c r="X1" s="51"/>
      <c r="Y1" s="51"/>
      <c r="Z1" s="51"/>
      <c r="AA1" s="51"/>
      <c r="AB1" s="51"/>
      <c r="AC1" s="51"/>
      <c r="AD1" s="52" t="s">
        <v>61</v>
      </c>
      <c r="AG1" s="52"/>
      <c r="AL1" s="53"/>
      <c r="AM1" s="53"/>
      <c r="AN1" s="53"/>
    </row>
    <row r="2" spans="1:40" ht="19.5" thickTop="1">
      <c r="A2" s="221"/>
      <c r="B2" s="221"/>
      <c r="C2" s="221"/>
      <c r="D2" s="221"/>
      <c r="E2" s="221"/>
      <c r="F2" s="221"/>
      <c r="H2" s="222" t="s">
        <v>31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223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40" ht="19.5" thickBot="1">
      <c r="A3" s="147"/>
      <c r="B3" s="147"/>
      <c r="C3" s="147"/>
      <c r="D3" s="147"/>
      <c r="E3" s="147"/>
      <c r="F3" s="147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</row>
    <row r="4" spans="1:40" s="1" customFormat="1" ht="15.75" thickTop="1" thickBot="1">
      <c r="B4" s="225" t="s">
        <v>32</v>
      </c>
      <c r="C4" s="226"/>
      <c r="D4" s="226"/>
      <c r="E4" s="226"/>
      <c r="F4" s="226"/>
      <c r="G4" s="226"/>
      <c r="H4" s="226"/>
      <c r="I4" s="226"/>
      <c r="J4" s="227"/>
      <c r="W4" s="54" t="s">
        <v>33</v>
      </c>
    </row>
    <row r="5" spans="1:40" s="1" customFormat="1" ht="15" thickTop="1">
      <c r="AB5" s="55" t="s">
        <v>34</v>
      </c>
      <c r="AC5" s="55"/>
      <c r="AD5" s="55"/>
      <c r="AE5" s="55"/>
      <c r="AF5" s="56"/>
      <c r="AG5" s="56"/>
      <c r="AH5" s="56"/>
      <c r="AI5" s="56"/>
    </row>
    <row r="6" spans="1:40" s="1" customFormat="1" ht="14.25">
      <c r="A6" s="57"/>
      <c r="K6" s="37"/>
      <c r="L6" s="49"/>
      <c r="M6" s="228" t="s">
        <v>35</v>
      </c>
      <c r="N6" s="229"/>
      <c r="O6" s="229"/>
      <c r="P6" s="229"/>
      <c r="Q6" s="229"/>
      <c r="R6" s="229"/>
      <c r="S6" s="229"/>
      <c r="T6" s="229"/>
      <c r="U6" s="229"/>
      <c r="V6" s="230"/>
      <c r="AB6" s="58" t="s">
        <v>36</v>
      </c>
      <c r="AC6" s="58"/>
      <c r="AD6" s="58"/>
      <c r="AE6" s="58"/>
      <c r="AF6" s="59"/>
      <c r="AG6" s="59"/>
      <c r="AH6" s="59"/>
      <c r="AI6" s="59"/>
    </row>
    <row r="7" spans="1:40" s="2" customFormat="1" ht="14.25">
      <c r="J7" s="60"/>
      <c r="O7" s="61"/>
      <c r="P7" s="62"/>
      <c r="Q7" s="63"/>
      <c r="R7" s="64"/>
      <c r="S7" s="65"/>
      <c r="T7" s="66"/>
      <c r="U7" s="67"/>
      <c r="V7" s="68"/>
      <c r="W7" s="68"/>
      <c r="Y7" s="69"/>
      <c r="Z7" s="70"/>
      <c r="AB7" s="231"/>
      <c r="AC7" s="231"/>
      <c r="AD7" s="231"/>
      <c r="AE7" s="58"/>
      <c r="AF7" s="59"/>
      <c r="AG7" s="59"/>
      <c r="AH7" s="59"/>
      <c r="AI7" s="59"/>
      <c r="AJ7" s="1"/>
      <c r="AK7" s="1"/>
    </row>
    <row r="8" spans="1:40" s="71" customFormat="1">
      <c r="H8" s="72"/>
      <c r="I8" s="73"/>
      <c r="J8" s="73"/>
      <c r="K8" s="73"/>
      <c r="L8" s="73"/>
      <c r="M8" s="73"/>
      <c r="N8" s="73"/>
      <c r="O8" s="73"/>
      <c r="V8" s="74"/>
      <c r="W8" s="75"/>
      <c r="AH8" s="76"/>
      <c r="AJ8" s="77" t="s">
        <v>37</v>
      </c>
      <c r="AK8" s="78"/>
      <c r="AL8" s="78"/>
      <c r="AM8" s="78"/>
    </row>
    <row r="9" spans="1:40" s="79" customFormat="1" ht="12" thickBot="1">
      <c r="C9" s="80">
        <v>0</v>
      </c>
      <c r="D9" s="80"/>
      <c r="E9" s="143">
        <v>14</v>
      </c>
      <c r="F9" s="81"/>
      <c r="G9" s="81"/>
      <c r="H9" s="81"/>
      <c r="I9" s="81"/>
      <c r="J9" s="82">
        <v>3</v>
      </c>
      <c r="K9" s="83"/>
      <c r="L9" s="156"/>
      <c r="M9" s="157">
        <v>7</v>
      </c>
      <c r="N9" s="84"/>
      <c r="Q9" s="80"/>
      <c r="R9" s="80">
        <v>3</v>
      </c>
      <c r="S9" s="85"/>
      <c r="T9" s="144"/>
      <c r="U9" s="145">
        <v>6</v>
      </c>
      <c r="V9" s="84"/>
      <c r="X9" s="81"/>
      <c r="Y9" s="81"/>
      <c r="Z9" s="81"/>
      <c r="AA9" s="86"/>
      <c r="AC9" s="80"/>
      <c r="AD9" s="84"/>
      <c r="AL9" s="87"/>
    </row>
    <row r="10" spans="1:40" s="71" customFormat="1" ht="12.75" thickTop="1" thickBot="1">
      <c r="C10" s="88"/>
      <c r="D10" s="73"/>
      <c r="E10" s="135">
        <v>9</v>
      </c>
      <c r="F10" s="71">
        <v>1</v>
      </c>
      <c r="I10" s="71">
        <v>3</v>
      </c>
      <c r="J10" s="134">
        <v>10</v>
      </c>
      <c r="M10" s="71">
        <v>5</v>
      </c>
      <c r="N10" s="146">
        <v>10</v>
      </c>
      <c r="Q10" s="135">
        <v>5</v>
      </c>
      <c r="R10" s="74">
        <v>1</v>
      </c>
      <c r="U10" s="135">
        <v>8</v>
      </c>
      <c r="V10" s="71">
        <v>1</v>
      </c>
      <c r="Y10" s="135">
        <v>10</v>
      </c>
      <c r="Z10" s="72">
        <v>3</v>
      </c>
      <c r="AB10" s="89"/>
      <c r="AK10" s="88"/>
      <c r="AL10" s="89"/>
    </row>
    <row r="11" spans="1:40" s="2" customFormat="1" ht="14.25" thickTop="1">
      <c r="A11" s="90"/>
      <c r="C11" s="91"/>
      <c r="D11" s="92"/>
      <c r="E11" s="136"/>
      <c r="F11" s="94"/>
      <c r="H11" s="92"/>
      <c r="I11" s="93"/>
      <c r="J11" s="137"/>
      <c r="L11" s="92"/>
      <c r="M11" s="93"/>
      <c r="N11" s="137"/>
      <c r="P11" s="92"/>
      <c r="Q11" s="138"/>
      <c r="S11" s="95"/>
      <c r="T11" s="96"/>
      <c r="U11" s="138"/>
      <c r="V11" s="94"/>
      <c r="X11" s="92"/>
      <c r="Y11" s="138"/>
      <c r="Z11" s="94"/>
      <c r="AB11" s="96"/>
      <c r="AC11" s="97"/>
      <c r="AF11" s="92"/>
      <c r="AG11" s="97"/>
      <c r="AK11" s="95"/>
      <c r="AL11" s="98"/>
    </row>
    <row r="12" spans="1:40" s="2" customFormat="1">
      <c r="A12" s="49"/>
      <c r="C12" s="95"/>
      <c r="E12" s="139"/>
      <c r="F12" s="100"/>
      <c r="I12" s="99"/>
      <c r="J12" s="140"/>
      <c r="M12" s="99"/>
      <c r="N12" s="140"/>
      <c r="Q12" s="141"/>
      <c r="R12" s="101"/>
      <c r="S12" s="95"/>
      <c r="T12" s="98"/>
      <c r="U12" s="141"/>
      <c r="V12" s="100"/>
      <c r="Y12" s="141"/>
      <c r="Z12" s="100"/>
      <c r="AB12" s="98"/>
      <c r="AC12" s="102"/>
      <c r="AD12" s="101"/>
      <c r="AG12" s="102"/>
      <c r="AK12" s="95"/>
      <c r="AL12" s="98"/>
    </row>
    <row r="13" spans="1:40" s="19" customFormat="1" ht="14.25">
      <c r="A13" s="56"/>
      <c r="B13" s="217" t="s">
        <v>62</v>
      </c>
      <c r="C13" s="217"/>
      <c r="D13" s="217">
        <v>2</v>
      </c>
      <c r="E13" s="217"/>
      <c r="F13" s="217">
        <v>3</v>
      </c>
      <c r="G13" s="217"/>
      <c r="H13" s="217">
        <v>4</v>
      </c>
      <c r="I13" s="217"/>
      <c r="J13" s="217">
        <v>5</v>
      </c>
      <c r="K13" s="217"/>
      <c r="L13" s="217">
        <v>6</v>
      </c>
      <c r="M13" s="217"/>
      <c r="N13" s="217">
        <v>7</v>
      </c>
      <c r="O13" s="217"/>
      <c r="P13" s="217">
        <v>8</v>
      </c>
      <c r="Q13" s="217"/>
      <c r="R13" s="217">
        <v>9</v>
      </c>
      <c r="S13" s="217"/>
      <c r="T13" s="217">
        <v>10</v>
      </c>
      <c r="U13" s="217"/>
      <c r="V13" s="217">
        <v>11</v>
      </c>
      <c r="W13" s="217"/>
      <c r="X13" s="217">
        <v>12</v>
      </c>
      <c r="Y13" s="217"/>
      <c r="Z13" s="217">
        <v>13</v>
      </c>
      <c r="AA13" s="217"/>
      <c r="AB13" s="217" t="s">
        <v>63</v>
      </c>
      <c r="AC13" s="217"/>
      <c r="AD13" s="56"/>
      <c r="AE13" s="56"/>
      <c r="AF13" s="56"/>
      <c r="AG13" s="56"/>
      <c r="AH13" s="56"/>
      <c r="AI13" s="56"/>
      <c r="AJ13" s="214"/>
      <c r="AK13" s="214"/>
      <c r="AL13" s="214"/>
      <c r="AM13" s="214"/>
    </row>
    <row r="14" spans="1:40" s="1" customFormat="1" ht="13.5" customHeight="1">
      <c r="A14" s="103"/>
      <c r="B14" s="214" t="s">
        <v>23</v>
      </c>
      <c r="C14" s="214"/>
      <c r="D14" s="214" t="s">
        <v>15</v>
      </c>
      <c r="E14" s="214"/>
      <c r="F14" s="214" t="s">
        <v>16</v>
      </c>
      <c r="G14" s="214"/>
      <c r="H14" s="214" t="s">
        <v>17</v>
      </c>
      <c r="I14" s="214"/>
      <c r="J14" s="216" t="s">
        <v>56</v>
      </c>
      <c r="K14" s="216"/>
      <c r="L14" s="214" t="s">
        <v>20</v>
      </c>
      <c r="M14" s="214"/>
      <c r="N14" s="214" t="s">
        <v>38</v>
      </c>
      <c r="O14" s="214"/>
      <c r="P14" s="214" t="s">
        <v>64</v>
      </c>
      <c r="Q14" s="214"/>
      <c r="R14" s="214" t="s">
        <v>21</v>
      </c>
      <c r="S14" s="214"/>
      <c r="T14" s="215" t="s">
        <v>59</v>
      </c>
      <c r="U14" s="215"/>
      <c r="V14" s="214" t="s">
        <v>65</v>
      </c>
      <c r="W14" s="214"/>
      <c r="X14" s="214" t="s">
        <v>13</v>
      </c>
      <c r="Y14" s="214"/>
      <c r="Z14" s="214" t="s">
        <v>14</v>
      </c>
      <c r="AA14" s="214"/>
      <c r="AB14" s="214" t="s">
        <v>19</v>
      </c>
      <c r="AC14" s="214"/>
      <c r="AD14" s="151"/>
      <c r="AE14" s="151"/>
      <c r="AF14" s="151"/>
      <c r="AG14" s="151"/>
      <c r="AH14" s="104"/>
      <c r="AI14" s="104"/>
      <c r="AJ14" s="214"/>
      <c r="AK14" s="214"/>
      <c r="AL14" s="214"/>
      <c r="AM14" s="214"/>
    </row>
    <row r="15" spans="1:40">
      <c r="B15" s="214"/>
      <c r="C15" s="214"/>
      <c r="D15" s="214"/>
      <c r="E15" s="214"/>
      <c r="F15" s="214"/>
      <c r="G15" s="214"/>
      <c r="H15" s="214"/>
      <c r="I15" s="214"/>
      <c r="J15" s="216"/>
      <c r="K15" s="216"/>
      <c r="L15" s="214"/>
      <c r="M15" s="214"/>
      <c r="N15" s="214"/>
      <c r="O15" s="214"/>
      <c r="P15" s="214"/>
      <c r="Q15" s="214"/>
      <c r="R15" s="214"/>
      <c r="S15" s="214"/>
      <c r="T15" s="215"/>
      <c r="U15" s="215"/>
      <c r="V15" s="214"/>
      <c r="W15" s="214"/>
      <c r="X15" s="214"/>
      <c r="Y15" s="214"/>
      <c r="Z15" s="214"/>
      <c r="AA15" s="214"/>
      <c r="AB15" s="214"/>
      <c r="AC15" s="214"/>
      <c r="AD15" s="151"/>
      <c r="AE15" s="151"/>
      <c r="AF15" s="151"/>
      <c r="AG15" s="151"/>
      <c r="AH15" s="104"/>
      <c r="AI15" s="104"/>
      <c r="AJ15" s="214"/>
      <c r="AK15" s="214"/>
      <c r="AL15" s="214"/>
      <c r="AM15" s="214"/>
    </row>
    <row r="16" spans="1:40">
      <c r="B16" s="214"/>
      <c r="C16" s="214"/>
      <c r="D16" s="214"/>
      <c r="E16" s="214"/>
      <c r="F16" s="214"/>
      <c r="G16" s="214"/>
      <c r="H16" s="214"/>
      <c r="I16" s="214"/>
      <c r="J16" s="216"/>
      <c r="K16" s="216"/>
      <c r="L16" s="214"/>
      <c r="M16" s="214"/>
      <c r="N16" s="214"/>
      <c r="O16" s="214"/>
      <c r="P16" s="214"/>
      <c r="Q16" s="214"/>
      <c r="R16" s="214"/>
      <c r="S16" s="214"/>
      <c r="T16" s="215"/>
      <c r="U16" s="215"/>
      <c r="V16" s="214"/>
      <c r="W16" s="214"/>
      <c r="X16" s="214"/>
      <c r="Y16" s="214"/>
      <c r="Z16" s="214"/>
      <c r="AA16" s="214"/>
      <c r="AB16" s="214"/>
      <c r="AC16" s="214"/>
      <c r="AD16" s="151"/>
      <c r="AE16" s="151"/>
      <c r="AF16" s="151"/>
      <c r="AG16" s="151"/>
      <c r="AH16" s="104"/>
      <c r="AI16" s="104"/>
      <c r="AJ16" s="214"/>
      <c r="AK16" s="214"/>
      <c r="AL16" s="214"/>
      <c r="AM16" s="214"/>
    </row>
    <row r="17" spans="1:41">
      <c r="B17" s="214"/>
      <c r="C17" s="214"/>
      <c r="D17" s="214"/>
      <c r="E17" s="214"/>
      <c r="F17" s="214"/>
      <c r="G17" s="214"/>
      <c r="H17" s="214"/>
      <c r="I17" s="214"/>
      <c r="J17" s="216"/>
      <c r="K17" s="216"/>
      <c r="L17" s="214"/>
      <c r="M17" s="214"/>
      <c r="N17" s="214"/>
      <c r="O17" s="214"/>
      <c r="P17" s="214"/>
      <c r="Q17" s="214"/>
      <c r="R17" s="214"/>
      <c r="S17" s="214"/>
      <c r="T17" s="215"/>
      <c r="U17" s="215"/>
      <c r="V17" s="214"/>
      <c r="W17" s="214"/>
      <c r="X17" s="214"/>
      <c r="Y17" s="214"/>
      <c r="Z17" s="214"/>
      <c r="AA17" s="214"/>
      <c r="AB17" s="214"/>
      <c r="AC17" s="214"/>
      <c r="AD17" s="151"/>
      <c r="AE17" s="151"/>
      <c r="AF17" s="151"/>
      <c r="AG17" s="151"/>
      <c r="AH17" s="104"/>
      <c r="AI17" s="104"/>
      <c r="AJ17" s="214"/>
      <c r="AK17" s="214"/>
      <c r="AL17" s="214"/>
      <c r="AM17" s="214"/>
    </row>
    <row r="18" spans="1:41">
      <c r="B18" s="214"/>
      <c r="C18" s="214"/>
      <c r="D18" s="214"/>
      <c r="E18" s="214"/>
      <c r="F18" s="214"/>
      <c r="G18" s="214"/>
      <c r="H18" s="214"/>
      <c r="I18" s="214"/>
      <c r="J18" s="216"/>
      <c r="K18" s="216"/>
      <c r="L18" s="214"/>
      <c r="M18" s="214"/>
      <c r="N18" s="214"/>
      <c r="O18" s="214"/>
      <c r="P18" s="214"/>
      <c r="Q18" s="214"/>
      <c r="R18" s="214"/>
      <c r="S18" s="214"/>
      <c r="T18" s="215"/>
      <c r="U18" s="215"/>
      <c r="V18" s="214"/>
      <c r="W18" s="214"/>
      <c r="X18" s="214"/>
      <c r="Y18" s="214"/>
      <c r="Z18" s="214"/>
      <c r="AA18" s="214"/>
      <c r="AB18" s="214"/>
      <c r="AC18" s="214"/>
      <c r="AD18" s="151"/>
      <c r="AE18" s="151"/>
      <c r="AF18" s="151"/>
      <c r="AG18" s="151"/>
      <c r="AH18" s="104"/>
      <c r="AI18" s="104"/>
      <c r="AJ18" s="214"/>
      <c r="AK18" s="214"/>
      <c r="AL18" s="214"/>
      <c r="AM18" s="214"/>
    </row>
    <row r="19" spans="1:41" ht="33" customHeight="1">
      <c r="B19" s="214"/>
      <c r="C19" s="214"/>
      <c r="D19" s="214"/>
      <c r="E19" s="214"/>
      <c r="F19" s="214"/>
      <c r="G19" s="214"/>
      <c r="H19" s="214"/>
      <c r="I19" s="214"/>
      <c r="J19" s="216"/>
      <c r="K19" s="216"/>
      <c r="L19" s="214"/>
      <c r="M19" s="214"/>
      <c r="N19" s="214"/>
      <c r="O19" s="214"/>
      <c r="P19" s="214"/>
      <c r="Q19" s="214"/>
      <c r="R19" s="214"/>
      <c r="S19" s="214"/>
      <c r="T19" s="215"/>
      <c r="U19" s="215"/>
      <c r="V19" s="214"/>
      <c r="W19" s="214"/>
      <c r="X19" s="214"/>
      <c r="Y19" s="214"/>
      <c r="Z19" s="214"/>
      <c r="AA19" s="214"/>
      <c r="AB19" s="214"/>
      <c r="AC19" s="214"/>
      <c r="AD19" s="151"/>
      <c r="AE19" s="151"/>
      <c r="AF19" s="151"/>
      <c r="AG19" s="151"/>
      <c r="AH19" s="104"/>
      <c r="AI19" s="104"/>
      <c r="AJ19" s="104"/>
      <c r="AK19" s="104"/>
      <c r="AL19" s="104"/>
      <c r="AM19" s="104"/>
    </row>
    <row r="20" spans="1:41" ht="17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106"/>
      <c r="M20" s="105"/>
      <c r="N20" s="105"/>
      <c r="O20" s="107"/>
      <c r="P20" s="107"/>
      <c r="Q20" s="105"/>
      <c r="R20" s="105"/>
      <c r="S20" s="107"/>
      <c r="T20" s="107"/>
      <c r="U20" s="105"/>
      <c r="V20" s="105"/>
      <c r="W20" s="108"/>
      <c r="X20" s="108"/>
      <c r="Y20" s="105"/>
      <c r="Z20" s="105"/>
      <c r="AA20" s="108"/>
      <c r="AB20" s="108"/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41" ht="18" thickBo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L21" s="106"/>
      <c r="M21" s="105"/>
      <c r="N21" s="105"/>
      <c r="O21" s="107"/>
      <c r="P21" s="107"/>
      <c r="Q21" s="105"/>
      <c r="R21" s="105"/>
      <c r="S21" s="107"/>
      <c r="T21" s="107"/>
      <c r="U21" s="105"/>
      <c r="V21" s="105"/>
      <c r="W21" s="108"/>
      <c r="X21" s="108"/>
      <c r="Y21" s="105"/>
      <c r="Z21" s="105"/>
      <c r="AA21" s="108"/>
      <c r="AB21" s="108"/>
      <c r="AC21" s="105"/>
      <c r="AD21" s="105"/>
      <c r="AE21" s="105"/>
      <c r="AF21" s="105"/>
      <c r="AG21" s="105"/>
      <c r="AH21" s="105"/>
      <c r="AI21" s="105"/>
      <c r="AJ21" s="105"/>
      <c r="AK21" s="105"/>
    </row>
    <row r="22" spans="1:41" s="1" customFormat="1" ht="18.75" customHeight="1" thickTop="1" thickBot="1">
      <c r="B22" s="202" t="s">
        <v>39</v>
      </c>
      <c r="C22" s="203"/>
      <c r="D22" s="203"/>
      <c r="E22" s="203"/>
      <c r="F22" s="203"/>
      <c r="G22" s="204"/>
      <c r="M22" s="105"/>
      <c r="N22" s="105"/>
      <c r="O22" s="107"/>
      <c r="P22" s="107"/>
      <c r="Q22" s="105"/>
      <c r="R22" s="105"/>
      <c r="S22" s="107"/>
      <c r="T22" s="107"/>
      <c r="U22" s="105"/>
      <c r="V22" s="105"/>
      <c r="AB22" s="55"/>
      <c r="AC22" s="55"/>
      <c r="AD22" s="55"/>
      <c r="AE22" s="55"/>
      <c r="AF22" s="56"/>
      <c r="AG22" s="56"/>
      <c r="AH22" s="56"/>
      <c r="AI22" s="56"/>
    </row>
    <row r="23" spans="1:41" s="1" customFormat="1" ht="15" thickTop="1">
      <c r="A23" s="57"/>
      <c r="K23" s="37"/>
      <c r="L23" s="49"/>
      <c r="M23" s="37"/>
      <c r="N23" s="49"/>
      <c r="O23" s="49"/>
      <c r="P23" s="49"/>
      <c r="Q23" s="49"/>
      <c r="R23" s="49"/>
      <c r="S23" s="49"/>
      <c r="T23" s="213" t="s">
        <v>40</v>
      </c>
      <c r="U23" s="213"/>
      <c r="V23" s="213" t="s">
        <v>41</v>
      </c>
      <c r="W23" s="213"/>
      <c r="X23" s="213" t="s">
        <v>42</v>
      </c>
      <c r="Y23" s="213"/>
      <c r="AD23" s="58"/>
      <c r="AE23" s="58"/>
      <c r="AF23" s="58"/>
      <c r="AG23" s="58"/>
      <c r="AH23" s="59"/>
      <c r="AI23" s="59"/>
      <c r="AJ23" s="59"/>
      <c r="AK23" s="59"/>
    </row>
    <row r="24" spans="1:41" s="71" customFormat="1" ht="13.5" customHeight="1">
      <c r="B24" s="154"/>
      <c r="C24" s="154"/>
      <c r="D24" s="154"/>
      <c r="E24" s="154"/>
      <c r="F24" s="154">
        <v>1</v>
      </c>
      <c r="G24" s="154"/>
      <c r="H24" s="154"/>
      <c r="I24" s="154"/>
      <c r="J24" s="154"/>
      <c r="K24" s="154"/>
      <c r="L24" s="109">
        <v>1</v>
      </c>
      <c r="M24" s="154"/>
      <c r="N24" s="209" t="s">
        <v>17</v>
      </c>
      <c r="O24" s="207"/>
      <c r="P24" s="207"/>
      <c r="Q24" s="207"/>
      <c r="R24" s="207"/>
      <c r="S24" s="153"/>
      <c r="T24" s="210">
        <v>0</v>
      </c>
      <c r="U24" s="210"/>
      <c r="V24" s="210">
        <v>24</v>
      </c>
      <c r="W24" s="210"/>
      <c r="X24" s="210"/>
      <c r="Y24" s="210"/>
      <c r="Z24" s="109"/>
      <c r="AA24" s="211" t="s">
        <v>17</v>
      </c>
      <c r="AB24" s="212"/>
      <c r="AC24" s="212"/>
      <c r="AD24" s="212"/>
      <c r="AE24" s="212"/>
      <c r="AF24" s="110">
        <v>1</v>
      </c>
      <c r="AG24" s="111" t="s">
        <v>66</v>
      </c>
      <c r="AH24" s="110">
        <v>24</v>
      </c>
      <c r="AI24" s="211" t="s">
        <v>18</v>
      </c>
      <c r="AJ24" s="212"/>
      <c r="AK24" s="212"/>
      <c r="AL24" s="212"/>
      <c r="AM24" s="212"/>
      <c r="AN24" s="78"/>
      <c r="AO24" s="78"/>
    </row>
    <row r="25" spans="1:41" s="79" customFormat="1" ht="13.5" customHeight="1">
      <c r="B25" s="112"/>
      <c r="C25" s="113"/>
      <c r="D25" s="154"/>
      <c r="E25" s="113"/>
      <c r="F25" s="113"/>
      <c r="G25" s="113"/>
      <c r="H25" s="114"/>
      <c r="I25" s="113"/>
      <c r="J25" s="114"/>
      <c r="K25" s="113"/>
      <c r="L25" s="109">
        <v>2</v>
      </c>
      <c r="M25" s="113"/>
      <c r="N25" s="209" t="s">
        <v>18</v>
      </c>
      <c r="O25" s="207"/>
      <c r="P25" s="207"/>
      <c r="Q25" s="207"/>
      <c r="R25" s="207"/>
      <c r="S25" s="153"/>
      <c r="T25" s="210">
        <v>2</v>
      </c>
      <c r="U25" s="210"/>
      <c r="V25" s="210">
        <v>1</v>
      </c>
      <c r="W25" s="210"/>
      <c r="X25" s="210">
        <v>1</v>
      </c>
      <c r="Y25" s="210"/>
      <c r="Z25" s="109"/>
      <c r="AA25" s="211" t="s">
        <v>18</v>
      </c>
      <c r="AB25" s="212"/>
      <c r="AC25" s="212"/>
      <c r="AD25" s="212"/>
      <c r="AE25" s="212"/>
      <c r="AF25" s="115">
        <v>7</v>
      </c>
      <c r="AG25" s="111" t="s">
        <v>66</v>
      </c>
      <c r="AH25" s="110">
        <v>0</v>
      </c>
      <c r="AI25" s="212" t="s">
        <v>19</v>
      </c>
      <c r="AJ25" s="212"/>
      <c r="AK25" s="212"/>
      <c r="AL25" s="212"/>
      <c r="AM25" s="212"/>
    </row>
    <row r="26" spans="1:41" s="71" customFormat="1" ht="13.5" customHeight="1">
      <c r="B26" s="154"/>
      <c r="C26" s="154">
        <v>6</v>
      </c>
      <c r="D26" s="154"/>
      <c r="E26" s="154"/>
      <c r="F26" s="154"/>
      <c r="G26" s="154"/>
      <c r="H26" s="112"/>
      <c r="I26" s="112">
        <v>2</v>
      </c>
      <c r="J26" s="154"/>
      <c r="K26" s="154"/>
      <c r="L26" s="109">
        <v>3</v>
      </c>
      <c r="M26" s="154"/>
      <c r="N26" s="209" t="s">
        <v>19</v>
      </c>
      <c r="O26" s="207"/>
      <c r="P26" s="207"/>
      <c r="Q26" s="207"/>
      <c r="R26" s="207"/>
      <c r="S26" s="153"/>
      <c r="T26" s="210">
        <v>0</v>
      </c>
      <c r="U26" s="210"/>
      <c r="V26" s="210">
        <v>7</v>
      </c>
      <c r="W26" s="210"/>
      <c r="X26" s="210"/>
      <c r="Y26" s="210"/>
      <c r="Z26" s="109"/>
      <c r="AA26" s="212" t="s">
        <v>19</v>
      </c>
      <c r="AB26" s="212"/>
      <c r="AC26" s="212"/>
      <c r="AD26" s="212"/>
      <c r="AE26" s="212"/>
      <c r="AF26" s="116"/>
      <c r="AG26" s="111" t="s">
        <v>66</v>
      </c>
      <c r="AH26" s="110"/>
      <c r="AI26" s="212" t="s">
        <v>59</v>
      </c>
      <c r="AJ26" s="212"/>
      <c r="AK26" s="212"/>
      <c r="AL26" s="212"/>
      <c r="AM26" s="212"/>
    </row>
    <row r="27" spans="1:41" s="2" customFormat="1" ht="13.5" customHeight="1">
      <c r="A27" s="90"/>
      <c r="B27" s="154"/>
      <c r="C27" s="113"/>
      <c r="D27" s="154"/>
      <c r="E27" s="112"/>
      <c r="F27" s="154"/>
      <c r="G27" s="113"/>
      <c r="H27" s="112"/>
      <c r="I27" s="112"/>
      <c r="J27" s="154"/>
      <c r="K27" s="113"/>
      <c r="L27" s="109">
        <v>4</v>
      </c>
      <c r="M27" s="154"/>
      <c r="N27" s="207" t="s">
        <v>59</v>
      </c>
      <c r="O27" s="207"/>
      <c r="P27" s="207"/>
      <c r="Q27" s="207"/>
      <c r="R27" s="207"/>
      <c r="S27" s="153"/>
      <c r="T27" s="210">
        <v>1</v>
      </c>
      <c r="U27" s="210"/>
      <c r="V27" s="210">
        <v>8</v>
      </c>
      <c r="W27" s="210"/>
      <c r="X27" s="210"/>
      <c r="Y27" s="210"/>
      <c r="Z27" s="109"/>
      <c r="AA27" s="212" t="s">
        <v>59</v>
      </c>
      <c r="AB27" s="212"/>
      <c r="AC27" s="212"/>
      <c r="AD27" s="212"/>
      <c r="AE27" s="212"/>
      <c r="AF27" s="110">
        <v>13</v>
      </c>
      <c r="AG27" s="111" t="s">
        <v>66</v>
      </c>
      <c r="AH27" s="110">
        <v>8</v>
      </c>
      <c r="AI27" s="211" t="s">
        <v>23</v>
      </c>
      <c r="AJ27" s="212"/>
      <c r="AK27" s="212"/>
      <c r="AL27" s="212"/>
      <c r="AM27" s="212"/>
    </row>
    <row r="28" spans="1:41" s="2" customFormat="1" ht="13.5" customHeight="1">
      <c r="A28" s="49"/>
      <c r="B28" s="113"/>
      <c r="C28" s="101"/>
      <c r="D28" s="154"/>
      <c r="E28" s="113"/>
      <c r="F28" s="102"/>
      <c r="G28" s="101"/>
      <c r="H28" s="113"/>
      <c r="I28" s="113"/>
      <c r="J28" s="102"/>
      <c r="K28" s="113"/>
      <c r="L28" s="109">
        <v>5</v>
      </c>
      <c r="M28" s="102"/>
      <c r="N28" s="209" t="s">
        <v>23</v>
      </c>
      <c r="O28" s="207"/>
      <c r="P28" s="207"/>
      <c r="Q28" s="207"/>
      <c r="R28" s="207"/>
      <c r="S28" s="153"/>
      <c r="T28" s="210">
        <v>0</v>
      </c>
      <c r="U28" s="210"/>
      <c r="V28" s="210">
        <v>19</v>
      </c>
      <c r="W28" s="210"/>
      <c r="X28" s="210"/>
      <c r="Y28" s="210"/>
      <c r="Z28" s="109"/>
      <c r="AA28" s="211" t="s">
        <v>23</v>
      </c>
      <c r="AB28" s="212"/>
      <c r="AC28" s="212"/>
      <c r="AD28" s="212"/>
      <c r="AE28" s="212"/>
      <c r="AF28" s="110">
        <v>4</v>
      </c>
      <c r="AG28" s="111" t="s">
        <v>66</v>
      </c>
      <c r="AH28" s="110">
        <v>6</v>
      </c>
      <c r="AI28" s="211" t="s">
        <v>22</v>
      </c>
      <c r="AJ28" s="212"/>
      <c r="AK28" s="212"/>
      <c r="AL28" s="212"/>
      <c r="AM28" s="212"/>
    </row>
    <row r="29" spans="1:41" s="19" customFormat="1" ht="14.25" customHeight="1">
      <c r="A29" s="56"/>
      <c r="B29" s="102"/>
      <c r="C29" s="101"/>
      <c r="D29" s="154"/>
      <c r="E29" s="113"/>
      <c r="F29" s="102"/>
      <c r="G29" s="101"/>
      <c r="H29" s="113"/>
      <c r="I29" s="152"/>
      <c r="J29" s="152"/>
      <c r="K29" s="113"/>
      <c r="L29" s="109">
        <v>6</v>
      </c>
      <c r="M29" s="58"/>
      <c r="N29" s="209" t="s">
        <v>22</v>
      </c>
      <c r="O29" s="207"/>
      <c r="P29" s="207"/>
      <c r="Q29" s="207"/>
      <c r="R29" s="207"/>
      <c r="S29" s="153"/>
      <c r="T29" s="210">
        <v>1</v>
      </c>
      <c r="U29" s="210"/>
      <c r="V29" s="210">
        <v>4</v>
      </c>
      <c r="W29" s="210"/>
      <c r="X29" s="210"/>
      <c r="Y29" s="210"/>
      <c r="Z29" s="109"/>
      <c r="AA29" s="211" t="s">
        <v>43</v>
      </c>
      <c r="AB29" s="212"/>
      <c r="AC29" s="212"/>
      <c r="AD29" s="212"/>
      <c r="AE29" s="212"/>
      <c r="AF29" s="117"/>
      <c r="AG29" s="111" t="s">
        <v>66</v>
      </c>
      <c r="AH29" s="118"/>
      <c r="AI29" s="212" t="s">
        <v>17</v>
      </c>
      <c r="AJ29" s="212"/>
      <c r="AK29" s="212"/>
      <c r="AL29" s="212"/>
      <c r="AM29" s="212"/>
      <c r="AN29" s="152"/>
      <c r="AO29" s="152"/>
    </row>
    <row r="30" spans="1:41" s="1" customFormat="1" ht="15">
      <c r="A30" s="103"/>
      <c r="B30" s="152"/>
      <c r="C30" s="152">
        <v>5</v>
      </c>
      <c r="D30" s="152"/>
      <c r="E30" s="152"/>
      <c r="F30" s="152"/>
      <c r="G30" s="152"/>
      <c r="H30" s="152"/>
      <c r="I30" s="152">
        <v>3</v>
      </c>
      <c r="J30" s="152"/>
      <c r="K30" s="152"/>
      <c r="L30" s="109"/>
      <c r="M30" s="152"/>
      <c r="N30" s="109"/>
      <c r="O30" s="109"/>
      <c r="P30" s="109"/>
      <c r="Q30" s="109"/>
      <c r="R30" s="109"/>
      <c r="S30" s="153"/>
      <c r="T30" s="206"/>
      <c r="U30" s="206"/>
      <c r="V30" s="206"/>
      <c r="W30" s="206"/>
      <c r="X30" s="206"/>
      <c r="Y30" s="206"/>
      <c r="Z30" s="109"/>
      <c r="AA30" s="207"/>
      <c r="AB30" s="207"/>
      <c r="AC30" s="207"/>
      <c r="AD30" s="207"/>
      <c r="AE30" s="207"/>
      <c r="AF30" s="119"/>
      <c r="AG30" s="97"/>
      <c r="AH30" s="120"/>
      <c r="AI30" s="207"/>
      <c r="AJ30" s="207"/>
      <c r="AK30" s="207"/>
      <c r="AL30" s="207"/>
      <c r="AM30" s="207"/>
      <c r="AN30" s="152"/>
      <c r="AO30" s="152"/>
    </row>
    <row r="31" spans="1:41" ht="15">
      <c r="B31" s="152"/>
      <c r="C31" s="152"/>
      <c r="D31" s="121"/>
      <c r="E31" s="152"/>
      <c r="F31" s="152">
        <v>4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04"/>
      <c r="AG31" s="104"/>
      <c r="AH31" s="152"/>
      <c r="AI31" s="152"/>
      <c r="AJ31" s="152"/>
      <c r="AK31" s="152"/>
    </row>
    <row r="32" spans="1:41">
      <c r="A32" s="77"/>
      <c r="B32" s="152"/>
      <c r="C32" s="152"/>
      <c r="D32" s="152"/>
      <c r="E32" s="152"/>
      <c r="F32" s="152"/>
      <c r="G32" s="121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08"/>
      <c r="AI32" s="108"/>
      <c r="AJ32" s="152"/>
      <c r="AK32" s="152"/>
      <c r="AL32" s="152"/>
      <c r="AM32" s="152"/>
    </row>
    <row r="33" spans="1:42" ht="19.5" customHeight="1">
      <c r="A33" s="208" t="s">
        <v>44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</row>
    <row r="34" spans="1:42" ht="10.5" customHeight="1">
      <c r="E34" s="205"/>
      <c r="F34" s="205"/>
      <c r="G34" s="205"/>
      <c r="H34" s="205"/>
      <c r="I34" s="205"/>
      <c r="U34" s="205"/>
      <c r="V34" s="205"/>
      <c r="W34" s="205"/>
      <c r="X34" s="205"/>
      <c r="Y34" s="205"/>
    </row>
    <row r="35" spans="1:42" ht="10.5" customHeight="1" thickBot="1">
      <c r="E35" s="205"/>
      <c r="F35" s="205"/>
      <c r="G35" s="205"/>
      <c r="H35" s="205"/>
      <c r="I35" s="205"/>
      <c r="J35" s="122"/>
      <c r="K35" s="122"/>
      <c r="L35" s="122"/>
      <c r="M35" s="122"/>
      <c r="N35" s="123"/>
      <c r="O35" s="124"/>
      <c r="P35" s="205" t="s">
        <v>45</v>
      </c>
      <c r="Q35" s="205"/>
      <c r="R35" s="205"/>
      <c r="S35" s="125"/>
      <c r="T35" s="125"/>
      <c r="U35" s="205"/>
      <c r="V35" s="205"/>
      <c r="W35" s="205"/>
      <c r="X35" s="205"/>
      <c r="Y35" s="205"/>
      <c r="Z35" s="122"/>
      <c r="AA35" s="122"/>
      <c r="AB35" s="122"/>
      <c r="AC35" s="122"/>
      <c r="AD35" s="123"/>
      <c r="AE35" s="126"/>
      <c r="AF35" s="205" t="s">
        <v>46</v>
      </c>
      <c r="AG35" s="205"/>
      <c r="AH35" s="205"/>
    </row>
    <row r="36" spans="1:42" ht="10.5" customHeight="1" thickTop="1">
      <c r="E36" s="205"/>
      <c r="F36" s="205"/>
      <c r="G36" s="205"/>
      <c r="H36" s="205"/>
      <c r="I36" s="205"/>
      <c r="J36" s="127"/>
      <c r="K36" s="127"/>
      <c r="L36" s="127"/>
      <c r="M36" s="127"/>
      <c r="N36" s="128"/>
      <c r="O36" s="129"/>
      <c r="P36" s="205"/>
      <c r="Q36" s="205"/>
      <c r="R36" s="205"/>
      <c r="S36" s="125"/>
      <c r="T36" s="125"/>
      <c r="U36" s="205"/>
      <c r="V36" s="205"/>
      <c r="W36" s="205"/>
      <c r="X36" s="205"/>
      <c r="Y36" s="205"/>
      <c r="Z36" s="127"/>
      <c r="AA36" s="127"/>
      <c r="AB36" s="127"/>
      <c r="AC36" s="127"/>
      <c r="AD36" s="128"/>
      <c r="AE36" s="130"/>
      <c r="AF36" s="205"/>
      <c r="AG36" s="205"/>
      <c r="AH36" s="205"/>
    </row>
    <row r="37" spans="1:42" ht="10.5" customHeight="1">
      <c r="E37" s="205"/>
      <c r="F37" s="205"/>
      <c r="G37" s="205"/>
      <c r="H37" s="205"/>
      <c r="I37" s="205"/>
      <c r="U37" s="205"/>
      <c r="V37" s="205"/>
      <c r="W37" s="205"/>
      <c r="X37" s="205"/>
      <c r="Y37" s="205"/>
    </row>
    <row r="38" spans="1:42" ht="18" thickBo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6"/>
      <c r="L38" s="106"/>
      <c r="M38" s="105"/>
      <c r="N38" s="105"/>
      <c r="O38" s="107"/>
      <c r="P38" s="107"/>
      <c r="Q38" s="105"/>
      <c r="R38" s="105"/>
      <c r="S38" s="107"/>
      <c r="T38" s="107"/>
      <c r="U38" s="105"/>
      <c r="V38" s="105"/>
      <c r="W38" s="108"/>
      <c r="X38" s="108"/>
      <c r="Y38" s="105"/>
      <c r="Z38" s="105"/>
      <c r="AA38" s="108"/>
      <c r="AB38" s="108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42" ht="18.75" thickTop="1" thickBot="1">
      <c r="A39" s="105"/>
      <c r="B39" s="202" t="s">
        <v>47</v>
      </c>
      <c r="C39" s="203"/>
      <c r="D39" s="203"/>
      <c r="E39" s="203"/>
      <c r="F39" s="203"/>
      <c r="G39" s="204"/>
      <c r="H39" s="105"/>
      <c r="I39" s="105"/>
      <c r="J39" s="105"/>
      <c r="K39" s="106"/>
      <c r="L39" s="106"/>
      <c r="M39" s="105"/>
      <c r="N39" s="105"/>
      <c r="O39" s="107"/>
      <c r="P39" s="107"/>
      <c r="Q39" s="105"/>
      <c r="R39" s="105"/>
      <c r="S39" s="107"/>
      <c r="T39" s="107"/>
      <c r="U39" s="105"/>
      <c r="V39" s="105"/>
      <c r="W39" s="108"/>
      <c r="X39" s="108"/>
      <c r="Y39" s="105"/>
      <c r="Z39" s="105"/>
      <c r="AA39" s="108"/>
      <c r="AB39" s="108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42" ht="18" thickTop="1">
      <c r="A40" s="131"/>
      <c r="B40" s="131"/>
      <c r="C40" s="131"/>
      <c r="D40" s="131"/>
      <c r="E40" s="131"/>
      <c r="F40" s="131"/>
      <c r="G40" s="105"/>
      <c r="H40" s="105"/>
      <c r="I40" s="105"/>
      <c r="J40" s="105"/>
      <c r="K40" s="106"/>
      <c r="L40" s="106"/>
      <c r="M40" s="105"/>
      <c r="N40" s="105"/>
      <c r="O40" s="107"/>
      <c r="P40" s="107"/>
      <c r="Q40" s="105"/>
      <c r="R40" s="105"/>
      <c r="S40" s="107"/>
      <c r="T40" s="107"/>
      <c r="U40" s="105"/>
      <c r="V40" s="105"/>
      <c r="W40" s="108"/>
      <c r="X40" s="108"/>
      <c r="Y40" s="105"/>
      <c r="Z40" s="105"/>
      <c r="AA40" s="108"/>
      <c r="AB40" s="108"/>
      <c r="AC40" s="105"/>
      <c r="AD40" s="105"/>
      <c r="AE40" s="105"/>
      <c r="AF40" s="105"/>
    </row>
    <row r="41" spans="1:42" s="132" customFormat="1" ht="12">
      <c r="A41" s="186" t="s">
        <v>67</v>
      </c>
      <c r="B41" s="187"/>
      <c r="C41" s="187"/>
      <c r="D41" s="187"/>
      <c r="E41" s="188"/>
      <c r="F41" s="186" t="str">
        <f>A43</f>
        <v>花園・山ノ内</v>
      </c>
      <c r="G41" s="187"/>
      <c r="H41" s="187"/>
      <c r="I41" s="187"/>
      <c r="J41" s="188"/>
      <c r="K41" s="186" t="str">
        <f>A45</f>
        <v>京北・ｻﾝﾎﾞｰｲ</v>
      </c>
      <c r="L41" s="187"/>
      <c r="M41" s="187"/>
      <c r="N41" s="187"/>
      <c r="O41" s="188"/>
      <c r="P41" s="186" t="str">
        <f>A47</f>
        <v>シルバー</v>
      </c>
      <c r="Q41" s="187"/>
      <c r="R41" s="187"/>
      <c r="S41" s="187"/>
      <c r="T41" s="188"/>
      <c r="U41" s="186" t="str">
        <f>A49</f>
        <v>樫原</v>
      </c>
      <c r="V41" s="187"/>
      <c r="W41" s="187"/>
      <c r="X41" s="187"/>
      <c r="Y41" s="188"/>
      <c r="Z41" s="186" t="str">
        <f>A51</f>
        <v>太秦ＢＢ</v>
      </c>
      <c r="AA41" s="187"/>
      <c r="AB41" s="187"/>
      <c r="AC41" s="187"/>
      <c r="AD41" s="188"/>
      <c r="AE41" s="186" t="s">
        <v>48</v>
      </c>
      <c r="AF41" s="188"/>
      <c r="AG41" s="186" t="s">
        <v>49</v>
      </c>
      <c r="AH41" s="188"/>
      <c r="AI41" s="186" t="s">
        <v>50</v>
      </c>
      <c r="AJ41" s="188"/>
      <c r="AK41" s="198" t="s">
        <v>51</v>
      </c>
      <c r="AL41" s="199"/>
      <c r="AM41" s="198" t="s">
        <v>52</v>
      </c>
      <c r="AN41" s="199"/>
      <c r="AO41" s="186" t="s">
        <v>53</v>
      </c>
      <c r="AP41" s="188"/>
    </row>
    <row r="42" spans="1:42" s="132" customFormat="1" ht="12">
      <c r="A42" s="189"/>
      <c r="B42" s="190"/>
      <c r="C42" s="190"/>
      <c r="D42" s="190"/>
      <c r="E42" s="191"/>
      <c r="F42" s="189"/>
      <c r="G42" s="190"/>
      <c r="H42" s="190"/>
      <c r="I42" s="190"/>
      <c r="J42" s="191"/>
      <c r="K42" s="189"/>
      <c r="L42" s="190"/>
      <c r="M42" s="190"/>
      <c r="N42" s="190"/>
      <c r="O42" s="191"/>
      <c r="P42" s="189"/>
      <c r="Q42" s="190"/>
      <c r="R42" s="190"/>
      <c r="S42" s="190"/>
      <c r="T42" s="191"/>
      <c r="U42" s="189"/>
      <c r="V42" s="190"/>
      <c r="W42" s="190"/>
      <c r="X42" s="190"/>
      <c r="Y42" s="191"/>
      <c r="Z42" s="189"/>
      <c r="AA42" s="190"/>
      <c r="AB42" s="190"/>
      <c r="AC42" s="190"/>
      <c r="AD42" s="191"/>
      <c r="AE42" s="189"/>
      <c r="AF42" s="191"/>
      <c r="AG42" s="189"/>
      <c r="AH42" s="191"/>
      <c r="AI42" s="189"/>
      <c r="AJ42" s="191"/>
      <c r="AK42" s="200"/>
      <c r="AL42" s="201"/>
      <c r="AM42" s="200"/>
      <c r="AN42" s="201"/>
      <c r="AO42" s="189"/>
      <c r="AP42" s="191"/>
    </row>
    <row r="43" spans="1:42" s="77" customFormat="1" ht="12" customHeight="1">
      <c r="A43" s="186" t="s">
        <v>19</v>
      </c>
      <c r="B43" s="187"/>
      <c r="C43" s="187"/>
      <c r="D43" s="187"/>
      <c r="E43" s="188"/>
      <c r="F43" s="180"/>
      <c r="G43" s="181"/>
      <c r="H43" s="181"/>
      <c r="I43" s="181"/>
      <c r="J43" s="182"/>
      <c r="K43" s="173"/>
      <c r="L43" s="177"/>
      <c r="M43" s="133"/>
      <c r="N43" s="177"/>
      <c r="O43" s="174"/>
      <c r="P43" s="173">
        <v>3</v>
      </c>
      <c r="Q43" s="177"/>
      <c r="R43" s="133"/>
      <c r="S43" s="177">
        <v>4</v>
      </c>
      <c r="T43" s="174"/>
      <c r="U43" s="173"/>
      <c r="V43" s="177"/>
      <c r="W43" s="133"/>
      <c r="X43" s="177"/>
      <c r="Y43" s="174"/>
      <c r="Z43" s="173"/>
      <c r="AA43" s="177"/>
      <c r="AB43" s="133"/>
      <c r="AC43" s="177"/>
      <c r="AD43" s="174"/>
      <c r="AE43" s="173"/>
      <c r="AF43" s="174"/>
      <c r="AG43" s="173">
        <v>1</v>
      </c>
      <c r="AH43" s="174"/>
      <c r="AI43" s="173"/>
      <c r="AJ43" s="174"/>
      <c r="AK43" s="173">
        <f>N43+S43+X43+AC43</f>
        <v>4</v>
      </c>
      <c r="AL43" s="174"/>
      <c r="AM43" s="173">
        <f>K43+P43+U43+Z43</f>
        <v>3</v>
      </c>
      <c r="AN43" s="174"/>
      <c r="AO43" s="173">
        <f>AE43*1+AI43*0.5</f>
        <v>0</v>
      </c>
      <c r="AP43" s="174"/>
    </row>
    <row r="44" spans="1:42" s="77" customFormat="1" ht="12" customHeight="1">
      <c r="A44" s="189"/>
      <c r="B44" s="190"/>
      <c r="C44" s="190"/>
      <c r="D44" s="190"/>
      <c r="E44" s="191"/>
      <c r="F44" s="183"/>
      <c r="G44" s="184"/>
      <c r="H44" s="184"/>
      <c r="I44" s="184"/>
      <c r="J44" s="185"/>
      <c r="K44" s="175"/>
      <c r="L44" s="178"/>
      <c r="M44" s="133"/>
      <c r="N44" s="178"/>
      <c r="O44" s="176"/>
      <c r="P44" s="175"/>
      <c r="Q44" s="178"/>
      <c r="R44" s="133"/>
      <c r="S44" s="178"/>
      <c r="T44" s="176"/>
      <c r="U44" s="175"/>
      <c r="V44" s="178"/>
      <c r="W44" s="133"/>
      <c r="X44" s="178"/>
      <c r="Y44" s="176"/>
      <c r="Z44" s="175"/>
      <c r="AA44" s="178"/>
      <c r="AB44" s="133"/>
      <c r="AC44" s="178"/>
      <c r="AD44" s="176"/>
      <c r="AE44" s="175"/>
      <c r="AF44" s="176"/>
      <c r="AG44" s="175"/>
      <c r="AH44" s="176"/>
      <c r="AI44" s="175"/>
      <c r="AJ44" s="176"/>
      <c r="AK44" s="175"/>
      <c r="AL44" s="176"/>
      <c r="AM44" s="175"/>
      <c r="AN44" s="176"/>
      <c r="AO44" s="175"/>
      <c r="AP44" s="176"/>
    </row>
    <row r="45" spans="1:42" s="77" customFormat="1" ht="12" customHeight="1">
      <c r="A45" s="192" t="s">
        <v>54</v>
      </c>
      <c r="B45" s="193"/>
      <c r="C45" s="193"/>
      <c r="D45" s="193"/>
      <c r="E45" s="194"/>
      <c r="F45" s="173"/>
      <c r="G45" s="177"/>
      <c r="H45" s="133"/>
      <c r="I45" s="177"/>
      <c r="J45" s="174"/>
      <c r="K45" s="180"/>
      <c r="L45" s="181"/>
      <c r="M45" s="181"/>
      <c r="N45" s="181"/>
      <c r="O45" s="182"/>
      <c r="P45" s="173"/>
      <c r="Q45" s="177"/>
      <c r="R45" s="133"/>
      <c r="S45" s="177"/>
      <c r="T45" s="174"/>
      <c r="U45" s="173"/>
      <c r="V45" s="177"/>
      <c r="W45" s="133"/>
      <c r="X45" s="177"/>
      <c r="Y45" s="174"/>
      <c r="Z45" s="173">
        <v>1</v>
      </c>
      <c r="AA45" s="177"/>
      <c r="AB45" s="133"/>
      <c r="AC45" s="177">
        <v>5</v>
      </c>
      <c r="AD45" s="174"/>
      <c r="AE45" s="173"/>
      <c r="AF45" s="174"/>
      <c r="AG45" s="173">
        <v>1</v>
      </c>
      <c r="AH45" s="174"/>
      <c r="AI45" s="173"/>
      <c r="AJ45" s="174"/>
      <c r="AK45" s="173">
        <f>I45+S45+X45+AC45</f>
        <v>5</v>
      </c>
      <c r="AL45" s="174"/>
      <c r="AM45" s="173">
        <f>F45+P45+U45+Z45</f>
        <v>1</v>
      </c>
      <c r="AN45" s="174"/>
      <c r="AO45" s="173">
        <f t="shared" ref="AO45" si="0">AE45*1+AI45*0.5</f>
        <v>0</v>
      </c>
      <c r="AP45" s="174"/>
    </row>
    <row r="46" spans="1:42" ht="12" customHeight="1">
      <c r="A46" s="195"/>
      <c r="B46" s="196"/>
      <c r="C46" s="196"/>
      <c r="D46" s="196"/>
      <c r="E46" s="197"/>
      <c r="F46" s="175"/>
      <c r="G46" s="178"/>
      <c r="H46" s="133"/>
      <c r="I46" s="178"/>
      <c r="J46" s="176"/>
      <c r="K46" s="183"/>
      <c r="L46" s="184"/>
      <c r="M46" s="184"/>
      <c r="N46" s="184"/>
      <c r="O46" s="185"/>
      <c r="P46" s="175"/>
      <c r="Q46" s="178"/>
      <c r="R46" s="133"/>
      <c r="S46" s="178"/>
      <c r="T46" s="176"/>
      <c r="U46" s="175"/>
      <c r="V46" s="178"/>
      <c r="W46" s="133"/>
      <c r="X46" s="178"/>
      <c r="Y46" s="176"/>
      <c r="Z46" s="175"/>
      <c r="AA46" s="178"/>
      <c r="AB46" s="133"/>
      <c r="AC46" s="178"/>
      <c r="AD46" s="176"/>
      <c r="AE46" s="175"/>
      <c r="AF46" s="176"/>
      <c r="AG46" s="175"/>
      <c r="AH46" s="176"/>
      <c r="AI46" s="175"/>
      <c r="AJ46" s="176"/>
      <c r="AK46" s="175"/>
      <c r="AL46" s="176"/>
      <c r="AM46" s="175"/>
      <c r="AN46" s="176"/>
      <c r="AO46" s="175"/>
      <c r="AP46" s="176"/>
    </row>
    <row r="47" spans="1:42" ht="12" customHeight="1">
      <c r="A47" s="192" t="s">
        <v>59</v>
      </c>
      <c r="B47" s="193"/>
      <c r="C47" s="193"/>
      <c r="D47" s="193"/>
      <c r="E47" s="194"/>
      <c r="F47" s="173">
        <v>4</v>
      </c>
      <c r="G47" s="177"/>
      <c r="H47" s="133"/>
      <c r="I47" s="177">
        <v>3</v>
      </c>
      <c r="J47" s="174"/>
      <c r="K47" s="173"/>
      <c r="L47" s="177"/>
      <c r="M47" s="133"/>
      <c r="N47" s="177"/>
      <c r="O47" s="174"/>
      <c r="P47" s="180"/>
      <c r="Q47" s="181"/>
      <c r="R47" s="181"/>
      <c r="S47" s="181"/>
      <c r="T47" s="182"/>
      <c r="U47" s="173">
        <v>7</v>
      </c>
      <c r="V47" s="177"/>
      <c r="W47" s="133"/>
      <c r="X47" s="177">
        <v>3</v>
      </c>
      <c r="Y47" s="174"/>
      <c r="Z47" s="173"/>
      <c r="AA47" s="177"/>
      <c r="AB47" s="133"/>
      <c r="AC47" s="177"/>
      <c r="AD47" s="174"/>
      <c r="AE47" s="173">
        <v>2</v>
      </c>
      <c r="AF47" s="174"/>
      <c r="AG47" s="173"/>
      <c r="AH47" s="174"/>
      <c r="AI47" s="173"/>
      <c r="AJ47" s="174"/>
      <c r="AK47" s="173">
        <f>I47+N47+X47+AC47</f>
        <v>6</v>
      </c>
      <c r="AL47" s="174"/>
      <c r="AM47" s="173">
        <f>F47+K47+U47+Z47</f>
        <v>11</v>
      </c>
      <c r="AN47" s="174"/>
      <c r="AO47" s="173">
        <f t="shared" ref="AO47" si="1">AE47*1+AI47*0.5</f>
        <v>2</v>
      </c>
      <c r="AP47" s="174"/>
    </row>
    <row r="48" spans="1:42" ht="12" customHeight="1">
      <c r="A48" s="195"/>
      <c r="B48" s="196"/>
      <c r="C48" s="196"/>
      <c r="D48" s="196"/>
      <c r="E48" s="197"/>
      <c r="F48" s="175"/>
      <c r="G48" s="178"/>
      <c r="H48" s="133"/>
      <c r="I48" s="178"/>
      <c r="J48" s="176"/>
      <c r="K48" s="175"/>
      <c r="L48" s="178"/>
      <c r="M48" s="133"/>
      <c r="N48" s="178"/>
      <c r="O48" s="176"/>
      <c r="P48" s="183"/>
      <c r="Q48" s="184"/>
      <c r="R48" s="184"/>
      <c r="S48" s="184"/>
      <c r="T48" s="185"/>
      <c r="U48" s="175"/>
      <c r="V48" s="178"/>
      <c r="W48" s="133"/>
      <c r="X48" s="178"/>
      <c r="Y48" s="176"/>
      <c r="Z48" s="175"/>
      <c r="AA48" s="178"/>
      <c r="AB48" s="133"/>
      <c r="AC48" s="178"/>
      <c r="AD48" s="176"/>
      <c r="AE48" s="175"/>
      <c r="AF48" s="176"/>
      <c r="AG48" s="175"/>
      <c r="AH48" s="176"/>
      <c r="AI48" s="175"/>
      <c r="AJ48" s="176"/>
      <c r="AK48" s="175"/>
      <c r="AL48" s="176"/>
      <c r="AM48" s="175"/>
      <c r="AN48" s="176"/>
      <c r="AO48" s="175"/>
      <c r="AP48" s="176"/>
    </row>
    <row r="49" spans="1:42" ht="12" customHeight="1">
      <c r="A49" s="186" t="s">
        <v>20</v>
      </c>
      <c r="B49" s="187"/>
      <c r="C49" s="187"/>
      <c r="D49" s="187"/>
      <c r="E49" s="188"/>
      <c r="F49" s="173"/>
      <c r="G49" s="177"/>
      <c r="H49" s="133"/>
      <c r="I49" s="177"/>
      <c r="J49" s="174"/>
      <c r="K49" s="173"/>
      <c r="L49" s="177"/>
      <c r="M49" s="133"/>
      <c r="N49" s="177"/>
      <c r="O49" s="174"/>
      <c r="P49" s="173">
        <v>3</v>
      </c>
      <c r="Q49" s="177"/>
      <c r="R49" s="133"/>
      <c r="S49" s="177">
        <v>7</v>
      </c>
      <c r="T49" s="174"/>
      <c r="U49" s="180"/>
      <c r="V49" s="181"/>
      <c r="W49" s="181"/>
      <c r="X49" s="181"/>
      <c r="Y49" s="182"/>
      <c r="Z49" s="173">
        <v>0</v>
      </c>
      <c r="AA49" s="177"/>
      <c r="AB49" s="133"/>
      <c r="AC49" s="177">
        <v>6</v>
      </c>
      <c r="AD49" s="174"/>
      <c r="AE49" s="173"/>
      <c r="AF49" s="174"/>
      <c r="AG49" s="173">
        <v>2</v>
      </c>
      <c r="AH49" s="174"/>
      <c r="AI49" s="173"/>
      <c r="AJ49" s="174"/>
      <c r="AK49" s="173">
        <f>I49+N49+S49+AC49</f>
        <v>13</v>
      </c>
      <c r="AL49" s="174"/>
      <c r="AM49" s="173">
        <f>F49+K49+P49+Z49</f>
        <v>3</v>
      </c>
      <c r="AN49" s="174"/>
      <c r="AO49" s="173">
        <f t="shared" ref="AO49" si="2">AE49*1+AI49*0.5</f>
        <v>0</v>
      </c>
      <c r="AP49" s="174"/>
    </row>
    <row r="50" spans="1:42" ht="12" customHeight="1">
      <c r="A50" s="189"/>
      <c r="B50" s="190"/>
      <c r="C50" s="190"/>
      <c r="D50" s="190"/>
      <c r="E50" s="191"/>
      <c r="F50" s="175"/>
      <c r="G50" s="178"/>
      <c r="H50" s="133"/>
      <c r="I50" s="178"/>
      <c r="J50" s="176"/>
      <c r="K50" s="175"/>
      <c r="L50" s="178"/>
      <c r="M50" s="133"/>
      <c r="N50" s="178"/>
      <c r="O50" s="176"/>
      <c r="P50" s="175"/>
      <c r="Q50" s="178"/>
      <c r="R50" s="133"/>
      <c r="S50" s="178"/>
      <c r="T50" s="176"/>
      <c r="U50" s="183"/>
      <c r="V50" s="184"/>
      <c r="W50" s="184"/>
      <c r="X50" s="184"/>
      <c r="Y50" s="185"/>
      <c r="Z50" s="175"/>
      <c r="AA50" s="178"/>
      <c r="AB50" s="133"/>
      <c r="AC50" s="178"/>
      <c r="AD50" s="176"/>
      <c r="AE50" s="175"/>
      <c r="AF50" s="176"/>
      <c r="AG50" s="175"/>
      <c r="AH50" s="176"/>
      <c r="AI50" s="175"/>
      <c r="AJ50" s="176"/>
      <c r="AK50" s="175"/>
      <c r="AL50" s="176"/>
      <c r="AM50" s="175"/>
      <c r="AN50" s="176"/>
      <c r="AO50" s="175"/>
      <c r="AP50" s="176"/>
    </row>
    <row r="51" spans="1:42" ht="12" customHeight="1">
      <c r="A51" s="186" t="s">
        <v>21</v>
      </c>
      <c r="B51" s="187"/>
      <c r="C51" s="187"/>
      <c r="D51" s="187"/>
      <c r="E51" s="188"/>
      <c r="F51" s="173"/>
      <c r="G51" s="177"/>
      <c r="H51" s="133"/>
      <c r="I51" s="177"/>
      <c r="J51" s="174"/>
      <c r="K51" s="173">
        <v>5</v>
      </c>
      <c r="L51" s="177"/>
      <c r="M51" s="133"/>
      <c r="N51" s="177">
        <v>1</v>
      </c>
      <c r="O51" s="174"/>
      <c r="P51" s="173"/>
      <c r="Q51" s="177"/>
      <c r="R51" s="133"/>
      <c r="S51" s="177"/>
      <c r="T51" s="174"/>
      <c r="U51" s="173">
        <v>6</v>
      </c>
      <c r="V51" s="177"/>
      <c r="W51" s="133"/>
      <c r="X51" s="177">
        <v>0</v>
      </c>
      <c r="Y51" s="174"/>
      <c r="Z51" s="180"/>
      <c r="AA51" s="181"/>
      <c r="AB51" s="181"/>
      <c r="AC51" s="181"/>
      <c r="AD51" s="182"/>
      <c r="AE51" s="173">
        <v>2</v>
      </c>
      <c r="AF51" s="174"/>
      <c r="AG51" s="173"/>
      <c r="AH51" s="174"/>
      <c r="AI51" s="173"/>
      <c r="AJ51" s="174"/>
      <c r="AK51" s="173">
        <f>I51+N51+S51+X51</f>
        <v>1</v>
      </c>
      <c r="AL51" s="174"/>
      <c r="AM51" s="173">
        <f>F51+K51+P51+U51</f>
        <v>11</v>
      </c>
      <c r="AN51" s="174"/>
      <c r="AO51" s="173">
        <f t="shared" ref="AO51" si="3">AE51*1+AI51*0.5</f>
        <v>2</v>
      </c>
      <c r="AP51" s="174"/>
    </row>
    <row r="52" spans="1:42" ht="12" customHeight="1">
      <c r="A52" s="189"/>
      <c r="B52" s="190"/>
      <c r="C52" s="190"/>
      <c r="D52" s="190"/>
      <c r="E52" s="191"/>
      <c r="F52" s="175"/>
      <c r="G52" s="178"/>
      <c r="H52" s="133"/>
      <c r="I52" s="178"/>
      <c r="J52" s="176"/>
      <c r="K52" s="175"/>
      <c r="L52" s="178"/>
      <c r="M52" s="133"/>
      <c r="N52" s="178"/>
      <c r="O52" s="176"/>
      <c r="P52" s="175"/>
      <c r="Q52" s="178"/>
      <c r="R52" s="133"/>
      <c r="S52" s="178"/>
      <c r="T52" s="176"/>
      <c r="U52" s="175"/>
      <c r="V52" s="178"/>
      <c r="W52" s="133"/>
      <c r="X52" s="178"/>
      <c r="Y52" s="176"/>
      <c r="Z52" s="183"/>
      <c r="AA52" s="184"/>
      <c r="AB52" s="184"/>
      <c r="AC52" s="184"/>
      <c r="AD52" s="185"/>
      <c r="AE52" s="175"/>
      <c r="AF52" s="176"/>
      <c r="AG52" s="175"/>
      <c r="AH52" s="176"/>
      <c r="AI52" s="175"/>
      <c r="AJ52" s="176"/>
      <c r="AK52" s="175"/>
      <c r="AL52" s="176"/>
      <c r="AM52" s="175"/>
      <c r="AN52" s="176"/>
      <c r="AO52" s="175"/>
      <c r="AP52" s="176"/>
    </row>
    <row r="53" spans="1:42" ht="19.5" customHeight="1">
      <c r="A53" s="179" t="s">
        <v>44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</row>
  </sheetData>
  <mergeCells count="182">
    <mergeCell ref="M1:V1"/>
    <mergeCell ref="A2:F2"/>
    <mergeCell ref="H2:AE2"/>
    <mergeCell ref="B4:J4"/>
    <mergeCell ref="M6:V6"/>
    <mergeCell ref="AB7:AD7"/>
    <mergeCell ref="Z13:AA13"/>
    <mergeCell ref="AB13:AC13"/>
    <mergeCell ref="AJ13:AK18"/>
    <mergeCell ref="AL13:AM18"/>
    <mergeCell ref="B14:C19"/>
    <mergeCell ref="D14:E19"/>
    <mergeCell ref="F14:G19"/>
    <mergeCell ref="H14:I19"/>
    <mergeCell ref="J14:K19"/>
    <mergeCell ref="L14:M19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9"/>
    <mergeCell ref="AB14:AC19"/>
    <mergeCell ref="B22:G22"/>
    <mergeCell ref="T23:U23"/>
    <mergeCell ref="V23:W23"/>
    <mergeCell ref="X23:Y23"/>
    <mergeCell ref="N14:O19"/>
    <mergeCell ref="P14:Q19"/>
    <mergeCell ref="R14:S19"/>
    <mergeCell ref="T14:U19"/>
    <mergeCell ref="V14:W19"/>
    <mergeCell ref="X14:Y19"/>
    <mergeCell ref="N25:R25"/>
    <mergeCell ref="T25:U25"/>
    <mergeCell ref="V25:W25"/>
    <mergeCell ref="X25:Y25"/>
    <mergeCell ref="AA25:AE25"/>
    <mergeCell ref="AI25:AM25"/>
    <mergeCell ref="N24:R24"/>
    <mergeCell ref="T24:U24"/>
    <mergeCell ref="V24:W24"/>
    <mergeCell ref="X24:Y24"/>
    <mergeCell ref="AA24:AE24"/>
    <mergeCell ref="AI24:AM24"/>
    <mergeCell ref="N27:R27"/>
    <mergeCell ref="T27:U27"/>
    <mergeCell ref="V27:W27"/>
    <mergeCell ref="X27:Y27"/>
    <mergeCell ref="AA27:AE27"/>
    <mergeCell ref="AI27:AM27"/>
    <mergeCell ref="N26:R26"/>
    <mergeCell ref="T26:U26"/>
    <mergeCell ref="V26:W26"/>
    <mergeCell ref="X26:Y26"/>
    <mergeCell ref="AA26:AE26"/>
    <mergeCell ref="AI26:AM26"/>
    <mergeCell ref="N29:R29"/>
    <mergeCell ref="T29:U29"/>
    <mergeCell ref="V29:W29"/>
    <mergeCell ref="X29:Y29"/>
    <mergeCell ref="AA29:AE29"/>
    <mergeCell ref="AI29:AM29"/>
    <mergeCell ref="N28:R28"/>
    <mergeCell ref="T28:U28"/>
    <mergeCell ref="V28:W28"/>
    <mergeCell ref="X28:Y28"/>
    <mergeCell ref="AA28:AE28"/>
    <mergeCell ref="AI28:AM28"/>
    <mergeCell ref="AF35:AH36"/>
    <mergeCell ref="E36:I37"/>
    <mergeCell ref="U36:Y37"/>
    <mergeCell ref="T30:U30"/>
    <mergeCell ref="V30:W30"/>
    <mergeCell ref="X30:Y30"/>
    <mergeCell ref="AA30:AE30"/>
    <mergeCell ref="AI30:AM30"/>
    <mergeCell ref="A33:AK33"/>
    <mergeCell ref="B39:G39"/>
    <mergeCell ref="A41:E42"/>
    <mergeCell ref="F41:J42"/>
    <mergeCell ref="K41:O42"/>
    <mergeCell ref="P41:T42"/>
    <mergeCell ref="U41:Y42"/>
    <mergeCell ref="E34:I35"/>
    <mergeCell ref="U34:Y35"/>
    <mergeCell ref="P35:R36"/>
    <mergeCell ref="AO45:AP46"/>
    <mergeCell ref="AC45:AD46"/>
    <mergeCell ref="A43:E44"/>
    <mergeCell ref="F43:J44"/>
    <mergeCell ref="K43:L44"/>
    <mergeCell ref="N43:O44"/>
    <mergeCell ref="P43:Q44"/>
    <mergeCell ref="S43:T44"/>
    <mergeCell ref="U43:V44"/>
    <mergeCell ref="X43:Y44"/>
    <mergeCell ref="Z43:AA44"/>
    <mergeCell ref="AM45:AN46"/>
    <mergeCell ref="F45:G46"/>
    <mergeCell ref="I45:J46"/>
    <mergeCell ref="K45:O46"/>
    <mergeCell ref="P45:Q46"/>
    <mergeCell ref="S45:T46"/>
    <mergeCell ref="U45:V46"/>
    <mergeCell ref="X45:Y46"/>
    <mergeCell ref="AO41:AP42"/>
    <mergeCell ref="Z41:AD42"/>
    <mergeCell ref="AE41:AF42"/>
    <mergeCell ref="AG41:AH42"/>
    <mergeCell ref="AI41:AJ42"/>
    <mergeCell ref="AK41:AL42"/>
    <mergeCell ref="AM41:AN42"/>
    <mergeCell ref="AO43:AP44"/>
    <mergeCell ref="AC43:AD44"/>
    <mergeCell ref="AE43:AF44"/>
    <mergeCell ref="AG43:AH44"/>
    <mergeCell ref="AI43:AJ44"/>
    <mergeCell ref="AK43:AL44"/>
    <mergeCell ref="AM43:AN44"/>
    <mergeCell ref="AO47:AP48"/>
    <mergeCell ref="AC47:AD48"/>
    <mergeCell ref="AE47:AF48"/>
    <mergeCell ref="AG47:AH48"/>
    <mergeCell ref="AI47:AJ48"/>
    <mergeCell ref="AK47:AL48"/>
    <mergeCell ref="AM47:AN48"/>
    <mergeCell ref="A47:E48"/>
    <mergeCell ref="F47:G48"/>
    <mergeCell ref="I47:J48"/>
    <mergeCell ref="K47:L48"/>
    <mergeCell ref="N47:O48"/>
    <mergeCell ref="P47:T48"/>
    <mergeCell ref="U47:V48"/>
    <mergeCell ref="X47:Y48"/>
    <mergeCell ref="Z47:AA48"/>
    <mergeCell ref="AK49:AL50"/>
    <mergeCell ref="A45:E46"/>
    <mergeCell ref="A49:E50"/>
    <mergeCell ref="F49:G50"/>
    <mergeCell ref="I49:J50"/>
    <mergeCell ref="K49:L50"/>
    <mergeCell ref="N49:O50"/>
    <mergeCell ref="P49:Q50"/>
    <mergeCell ref="S49:T50"/>
    <mergeCell ref="U49:Y50"/>
    <mergeCell ref="AE45:AF46"/>
    <mergeCell ref="AG45:AH46"/>
    <mergeCell ref="AI45:AJ46"/>
    <mergeCell ref="AK45:AL46"/>
    <mergeCell ref="Z45:AA46"/>
    <mergeCell ref="AM49:AN50"/>
    <mergeCell ref="Z49:AA50"/>
    <mergeCell ref="AO51:AP52"/>
    <mergeCell ref="A53:AK53"/>
    <mergeCell ref="Z51:AD52"/>
    <mergeCell ref="AE51:AF52"/>
    <mergeCell ref="AG51:AH52"/>
    <mergeCell ref="AI51:AJ52"/>
    <mergeCell ref="AK51:AL52"/>
    <mergeCell ref="AM51:AN52"/>
    <mergeCell ref="AO49:AP50"/>
    <mergeCell ref="A51:E52"/>
    <mergeCell ref="F51:G52"/>
    <mergeCell ref="I51:J52"/>
    <mergeCell ref="K51:L52"/>
    <mergeCell ref="N51:O52"/>
    <mergeCell ref="P51:Q52"/>
    <mergeCell ref="S51:T52"/>
    <mergeCell ref="U51:V52"/>
    <mergeCell ref="X51:Y52"/>
    <mergeCell ref="AC49:AD50"/>
    <mergeCell ref="AE49:AF50"/>
    <mergeCell ref="AG49:AH50"/>
    <mergeCell ref="AI49:AJ50"/>
  </mergeCells>
  <phoneticPr fontId="1"/>
  <pageMargins left="0.39370078740157483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6・7</vt:lpstr>
      <vt:lpstr>トーナメント表</vt:lpstr>
      <vt:lpstr>Sheet3</vt:lpstr>
      <vt:lpstr>'6・7'!Print_Area</vt:lpstr>
      <vt:lpstr>トーナメント表!Print_Area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</dc:creator>
  <cp:lastModifiedBy>青倉一人</cp:lastModifiedBy>
  <cp:lastPrinted>2020-06-25T23:50:38Z</cp:lastPrinted>
  <dcterms:created xsi:type="dcterms:W3CDTF">2020-02-19T10:26:01Z</dcterms:created>
  <dcterms:modified xsi:type="dcterms:W3CDTF">2020-06-26T00:10:46Z</dcterms:modified>
</cp:coreProperties>
</file>